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5655" windowHeight="7140" tabRatio="885" activeTab="6"/>
  </bookViews>
  <sheets>
    <sheet name="Geral" sheetId="2" r:id="rId1"/>
    <sheet name="Total" sheetId="5" r:id="rId2"/>
    <sheet name="Sobrados" sheetId="6" r:id="rId3"/>
    <sheet name="3,4,5 Pavimentos" sheetId="7" r:id="rId4"/>
    <sheet name="7,8,9 Pavimentos " sheetId="8" r:id="rId5"/>
    <sheet name="7,8,9 Pavimentos Pilotis" sheetId="9" r:id="rId6"/>
    <sheet name="Acima de 10 Pavimentos" sheetId="10" r:id="rId7"/>
    <sheet name="Acima de 10 Pavimentos Pilotis" sheetId="13" r:id="rId8"/>
  </sheets>
  <calcPr calcId="125725"/>
</workbook>
</file>

<file path=xl/calcChain.xml><?xml version="1.0" encoding="utf-8"?>
<calcChain xmlns="http://schemas.openxmlformats.org/spreadsheetml/2006/main">
  <c r="AC41" i="2"/>
  <c r="H43" i="1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8" i="10"/>
  <c r="H43"/>
  <c r="H42"/>
  <c r="H41"/>
  <c r="H40"/>
  <c r="H39"/>
  <c r="H34"/>
  <c r="H33"/>
  <c r="H32"/>
  <c r="H31"/>
  <c r="H30"/>
  <c r="H29"/>
  <c r="H28"/>
  <c r="H27"/>
  <c r="H26"/>
  <c r="H25"/>
  <c r="H24"/>
  <c r="H23"/>
  <c r="H22"/>
  <c r="H14"/>
  <c r="H13"/>
  <c r="H12"/>
  <c r="H11"/>
  <c r="H10"/>
  <c r="H9"/>
  <c r="H7"/>
  <c r="H6"/>
  <c r="H5"/>
  <c r="H3"/>
  <c r="H43" i="9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43" i="8"/>
  <c r="H42"/>
  <c r="H41"/>
  <c r="H40"/>
  <c r="H39"/>
  <c r="H34"/>
  <c r="H33"/>
  <c r="H32"/>
  <c r="H31"/>
  <c r="H30"/>
  <c r="H29"/>
  <c r="H28"/>
  <c r="H27"/>
  <c r="H26"/>
  <c r="H25"/>
  <c r="H24"/>
  <c r="H23"/>
  <c r="H22"/>
  <c r="H14"/>
  <c r="H13"/>
  <c r="H12"/>
  <c r="H10"/>
  <c r="H9"/>
  <c r="H7"/>
  <c r="H6"/>
  <c r="H5"/>
  <c r="H4"/>
  <c r="H3"/>
  <c r="H43" i="7"/>
  <c r="H42"/>
  <c r="H41"/>
  <c r="H40"/>
  <c r="H39"/>
  <c r="H34"/>
  <c r="H33"/>
  <c r="H32"/>
  <c r="H31"/>
  <c r="H30"/>
  <c r="H29"/>
  <c r="H28"/>
  <c r="H27"/>
  <c r="H26"/>
  <c r="H25"/>
  <c r="H24"/>
  <c r="H23"/>
  <c r="H22"/>
  <c r="H14"/>
  <c r="H13"/>
  <c r="H12"/>
  <c r="H10"/>
  <c r="H9"/>
  <c r="H7"/>
  <c r="H6"/>
  <c r="H5"/>
  <c r="H4"/>
  <c r="H3"/>
  <c r="H43" i="6"/>
  <c r="H42"/>
  <c r="H41"/>
  <c r="H40"/>
  <c r="H39"/>
  <c r="H34"/>
  <c r="H33"/>
  <c r="H32"/>
  <c r="H31"/>
  <c r="H30"/>
  <c r="H29"/>
  <c r="H28"/>
  <c r="H27"/>
  <c r="H26"/>
  <c r="H25"/>
  <c r="H24"/>
  <c r="H23"/>
  <c r="H22"/>
  <c r="H14"/>
  <c r="H13"/>
  <c r="H12"/>
  <c r="H10"/>
  <c r="H9"/>
  <c r="H7"/>
  <c r="H6"/>
  <c r="H4"/>
  <c r="H3"/>
  <c r="H43" i="5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AL4" i="2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3"/>
  <c r="AG4"/>
  <c r="AG5"/>
  <c r="AG6"/>
  <c r="AG7"/>
  <c r="AG8"/>
  <c r="AG9"/>
  <c r="AG10"/>
  <c r="AG11"/>
  <c r="AG12"/>
  <c r="AG13"/>
  <c r="AG14"/>
  <c r="AG22"/>
  <c r="AG23"/>
  <c r="AG24"/>
  <c r="AG25"/>
  <c r="AG26"/>
  <c r="AG27"/>
  <c r="AG28"/>
  <c r="AG29"/>
  <c r="AG30"/>
  <c r="AG31"/>
  <c r="AG32"/>
  <c r="AG33"/>
  <c r="AG34"/>
  <c r="AG39"/>
  <c r="AG40"/>
  <c r="AG41"/>
  <c r="AG42"/>
  <c r="AG43"/>
  <c r="AG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2"/>
  <c r="AB43"/>
  <c r="AB3"/>
  <c r="W4"/>
  <c r="W5"/>
  <c r="W6"/>
  <c r="W7"/>
  <c r="W9"/>
  <c r="W10"/>
  <c r="W12"/>
  <c r="W13"/>
  <c r="W14"/>
  <c r="W22"/>
  <c r="W23"/>
  <c r="W24"/>
  <c r="W25"/>
  <c r="W26"/>
  <c r="W27"/>
  <c r="W28"/>
  <c r="W29"/>
  <c r="W30"/>
  <c r="W31"/>
  <c r="W32"/>
  <c r="W33"/>
  <c r="W34"/>
  <c r="W39"/>
  <c r="W40"/>
  <c r="W41"/>
  <c r="W42"/>
  <c r="W43"/>
  <c r="W3"/>
  <c r="R4"/>
  <c r="R5"/>
  <c r="R6"/>
  <c r="R7"/>
  <c r="R9"/>
  <c r="R10"/>
  <c r="R12"/>
  <c r="R13"/>
  <c r="R14"/>
  <c r="R22"/>
  <c r="R23"/>
  <c r="R24"/>
  <c r="R25"/>
  <c r="R26"/>
  <c r="R27"/>
  <c r="R28"/>
  <c r="R29"/>
  <c r="R30"/>
  <c r="R31"/>
  <c r="R32"/>
  <c r="R33"/>
  <c r="R34"/>
  <c r="R39"/>
  <c r="R40"/>
  <c r="R41"/>
  <c r="R42"/>
  <c r="R43"/>
  <c r="R3"/>
  <c r="M22"/>
  <c r="M23"/>
  <c r="M24"/>
  <c r="M25"/>
  <c r="M26"/>
  <c r="M27"/>
  <c r="M28"/>
  <c r="M29"/>
  <c r="M30"/>
  <c r="M31"/>
  <c r="M32"/>
  <c r="M33"/>
  <c r="M34"/>
  <c r="M39"/>
  <c r="M40"/>
  <c r="M41"/>
  <c r="M42"/>
  <c r="M43"/>
  <c r="M10"/>
  <c r="M12"/>
  <c r="M13"/>
  <c r="M14"/>
  <c r="M9"/>
  <c r="M7"/>
  <c r="M6"/>
  <c r="M4"/>
  <c r="M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3"/>
</calcChain>
</file>

<file path=xl/sharedStrings.xml><?xml version="1.0" encoding="utf-8"?>
<sst xmlns="http://schemas.openxmlformats.org/spreadsheetml/2006/main" count="1590" uniqueCount="81">
  <si>
    <t xml:space="preserve">Índice de compacidade </t>
  </si>
  <si>
    <t>Pav. Tipo</t>
  </si>
  <si>
    <t>%</t>
  </si>
  <si>
    <t>Densidade de Paredes</t>
  </si>
  <si>
    <t>Índice de Circulação</t>
  </si>
  <si>
    <t>Relação da área de  alvenaria de estrutural por alvenaria total</t>
  </si>
  <si>
    <t>Índice de cargas por estaca</t>
  </si>
  <si>
    <t>nº de estacas</t>
  </si>
  <si>
    <t>kN/um</t>
  </si>
  <si>
    <t>Índice de cargas por tubulão</t>
  </si>
  <si>
    <t>nº de tubulões</t>
  </si>
  <si>
    <t>Índice de cargas por área área total do edificio</t>
  </si>
  <si>
    <t xml:space="preserve">Pav. fundação </t>
  </si>
  <si>
    <t>11.54</t>
  </si>
  <si>
    <t>Área de influência de estaca</t>
  </si>
  <si>
    <t>Área de influência de tubulão</t>
  </si>
  <si>
    <t xml:space="preserve">Índice de forma em viga baldrame </t>
  </si>
  <si>
    <t xml:space="preserve">Espessura média em viga baldrame </t>
  </si>
  <si>
    <t>Pilotis</t>
  </si>
  <si>
    <t>503.45</t>
  </si>
  <si>
    <t>213.65</t>
  </si>
  <si>
    <t>Índice de forma em laje do pilotis</t>
  </si>
  <si>
    <t xml:space="preserve">Índice de forma no pavimento tipo </t>
  </si>
  <si>
    <t xml:space="preserve">Taxa de aço por comprimento linear de alvenaria do pav.tipo </t>
  </si>
  <si>
    <t>kg/m</t>
  </si>
  <si>
    <t>Taxa de aço em alvenaria por área do pav. tipo</t>
  </si>
  <si>
    <t>1.14</t>
  </si>
  <si>
    <t>Taxa de aço em laje do pav. tipo por volume de concreto</t>
  </si>
  <si>
    <t>Índice linear de alvenaria estrutural por área do pav.tipo</t>
  </si>
  <si>
    <t>Índice linear de alvenaria não-estrutural por área do pav.tipo</t>
  </si>
  <si>
    <t>Índice de área de alvenaria estrutural por área do pav.tipo</t>
  </si>
  <si>
    <t>Índice de área de alvenaria não-estrutural por área do pav.tipo</t>
  </si>
  <si>
    <t>Índice de graute em cinta de respaldo por área do pav. tipo</t>
  </si>
  <si>
    <t>Índice de graute em cinta a meia altura por área do pav. tipo</t>
  </si>
  <si>
    <t>Índice de graute horizontal por área do pav. tipo</t>
  </si>
  <si>
    <t>Índice de graute vertical por área do pav. tipo</t>
  </si>
  <si>
    <t>Espessura média de pilar do pilotis</t>
  </si>
  <si>
    <t>Espessura média de viga do pilotis</t>
  </si>
  <si>
    <t>Espessura média de laje do pilotis</t>
  </si>
  <si>
    <t>Espessura média do pavimento</t>
  </si>
  <si>
    <t>Índice de blocos inteiros por área do pav.tipo</t>
  </si>
  <si>
    <t>Índice de meio-bloco por área do pav.tipo</t>
  </si>
  <si>
    <t>Índice de bloco especial por área do pav.tipo</t>
  </si>
  <si>
    <t>Índice de bloco canaleta por área do pav.tipo</t>
  </si>
  <si>
    <t>Índice de bloco mei-canaleta por área do pav.tipo</t>
  </si>
  <si>
    <t>Espessura média das lajes</t>
  </si>
  <si>
    <t>m</t>
  </si>
  <si>
    <t xml:space="preserve">Taxa de aço por volume de concreto em vigas baldrame </t>
  </si>
  <si>
    <t>Volume das vigas</t>
  </si>
  <si>
    <t>Referencia</t>
  </si>
  <si>
    <t>Unidade</t>
  </si>
  <si>
    <t xml:space="preserve">Indicador </t>
  </si>
  <si>
    <t>Média</t>
  </si>
  <si>
    <t>Max</t>
  </si>
  <si>
    <t>Min</t>
  </si>
  <si>
    <t>-</t>
  </si>
  <si>
    <t>Sobrados</t>
  </si>
  <si>
    <t>Total</t>
  </si>
  <si>
    <t>7,8,9 Pavimentos</t>
  </si>
  <si>
    <t>3,4,5 Pavimentos</t>
  </si>
  <si>
    <t>Acimo de 10 Pavimentos</t>
  </si>
  <si>
    <t>kN/m²</t>
  </si>
  <si>
    <t>m²/um</t>
  </si>
  <si>
    <t>m²/m²</t>
  </si>
  <si>
    <t>m³/m²</t>
  </si>
  <si>
    <t>kg/m³</t>
  </si>
  <si>
    <t>kg/m²</t>
  </si>
  <si>
    <t>m/m²</t>
  </si>
  <si>
    <t>un/m²</t>
  </si>
  <si>
    <t>7,8,9 Pavimentos Pilotis</t>
  </si>
  <si>
    <t>Acima de 10 Pavimentos Pilotis</t>
  </si>
  <si>
    <t xml:space="preserve">DP </t>
  </si>
  <si>
    <t>DP</t>
  </si>
  <si>
    <t>CV (%)</t>
  </si>
  <si>
    <t>Taxa de aço em pilar do pilotis</t>
  </si>
  <si>
    <t>Taxa de aço em viga do pilotis</t>
  </si>
  <si>
    <t>Taxa de aço em laje do pilotis do pilotis</t>
  </si>
  <si>
    <t>Taxa de aço do pavimento do pilotis</t>
  </si>
  <si>
    <t>Índice de forma em pilar do pilotis</t>
  </si>
  <si>
    <t>Índice de forma em viga  do pilotis</t>
  </si>
  <si>
    <t xml:space="preserve">Taxa de aço em laje do pilotis 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</si>
</sst>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3" xfId="1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3" fillId="0" borderId="3" xfId="2" applyFont="1" applyFill="1" applyBorder="1"/>
    <xf numFmtId="0" fontId="3" fillId="0" borderId="1" xfId="2" applyFont="1" applyFill="1" applyBorder="1"/>
    <xf numFmtId="0" fontId="3" fillId="0" borderId="3" xfId="3" applyFont="1" applyFill="1" applyBorder="1"/>
    <xf numFmtId="0" fontId="3" fillId="0" borderId="1" xfId="3" applyFont="1" applyFill="1" applyBorder="1"/>
    <xf numFmtId="0" fontId="3" fillId="0" borderId="3" xfId="4" applyFont="1" applyFill="1" applyBorder="1"/>
    <xf numFmtId="0" fontId="3" fillId="0" borderId="1" xfId="4" applyFont="1" applyFill="1" applyBorder="1"/>
    <xf numFmtId="0" fontId="2" fillId="0" borderId="3" xfId="4" applyFill="1" applyBorder="1"/>
    <xf numFmtId="0" fontId="3" fillId="0" borderId="1" xfId="7" applyFont="1" applyFill="1" applyBorder="1"/>
    <xf numFmtId="0" fontId="2" fillId="0" borderId="1" xfId="7" applyFill="1" applyBorder="1" applyAlignment="1">
      <alignment horizontal="center"/>
    </xf>
    <xf numFmtId="0" fontId="2" fillId="0" borderId="3" xfId="5" applyFill="1" applyBorder="1"/>
    <xf numFmtId="0" fontId="3" fillId="0" borderId="1" xfId="5" applyFont="1" applyFill="1" applyBorder="1"/>
    <xf numFmtId="0" fontId="2" fillId="0" borderId="1" xfId="5" applyFill="1" applyBorder="1" applyAlignment="1">
      <alignment horizontal="center"/>
    </xf>
    <xf numFmtId="0" fontId="3" fillId="0" borderId="1" xfId="6" applyFont="1" applyFill="1" applyBorder="1" applyAlignment="1">
      <alignment horizontal="left" wrapText="1"/>
    </xf>
    <xf numFmtId="0" fontId="3" fillId="0" borderId="1" xfId="6" applyFont="1" applyFill="1" applyBorder="1" applyAlignment="1">
      <alignment horizontal="left"/>
    </xf>
    <xf numFmtId="0" fontId="2" fillId="0" borderId="1" xfId="6" applyFill="1" applyBorder="1" applyAlignment="1">
      <alignment horizontal="center"/>
    </xf>
    <xf numFmtId="0" fontId="3" fillId="0" borderId="3" xfId="5" applyFont="1" applyFill="1" applyBorder="1"/>
    <xf numFmtId="0" fontId="3" fillId="0" borderId="3" xfId="6" applyFont="1" applyFill="1" applyBorder="1"/>
    <xf numFmtId="0" fontId="3" fillId="0" borderId="1" xfId="6" applyFont="1" applyFill="1" applyBorder="1"/>
    <xf numFmtId="0" fontId="2" fillId="0" borderId="3" xfId="6" applyFill="1" applyBorder="1"/>
    <xf numFmtId="0" fontId="3" fillId="0" borderId="1" xfId="3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8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2" fillId="0" borderId="1" xfId="4" applyFill="1" applyBorder="1"/>
    <xf numFmtId="0" fontId="2" fillId="0" borderId="1" xfId="5" applyFill="1" applyBorder="1"/>
    <xf numFmtId="0" fontId="2" fillId="0" borderId="1" xfId="6" applyFill="1" applyBorder="1"/>
    <xf numFmtId="0" fontId="0" fillId="0" borderId="0" xfId="0" applyFill="1"/>
    <xf numFmtId="164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9">
    <cellStyle name="Normal" xfId="0" builtinId="0"/>
    <cellStyle name="Normal 10" xfId="6"/>
    <cellStyle name="Normal 11" xfId="7"/>
    <cellStyle name="Normal 3" xfId="1"/>
    <cellStyle name="Normal 5" xfId="2"/>
    <cellStyle name="Normal 6" xfId="3"/>
    <cellStyle name="Normal 8" xfId="4"/>
    <cellStyle name="Normal 9" xfId="5"/>
    <cellStyle name="Porcentagem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3"/>
  <sheetViews>
    <sheetView topLeftCell="S1" workbookViewId="0">
      <selection activeCell="AB47" sqref="AB47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6" width="9.28515625" bestFit="1" customWidth="1"/>
    <col min="7" max="7" width="9.5703125" bestFit="1" customWidth="1"/>
    <col min="8" max="8" width="9.5703125" customWidth="1"/>
    <col min="9" max="12" width="9.28515625" bestFit="1" customWidth="1"/>
    <col min="13" max="13" width="9.28515625" customWidth="1"/>
    <col min="14" max="17" width="9.28515625" bestFit="1" customWidth="1"/>
    <col min="18" max="18" width="9.28515625" customWidth="1"/>
    <col min="19" max="22" width="9.28515625" bestFit="1" customWidth="1"/>
    <col min="23" max="23" width="9.28515625" customWidth="1"/>
    <col min="24" max="27" width="9.28515625" bestFit="1" customWidth="1"/>
    <col min="28" max="28" width="9.28515625" customWidth="1"/>
    <col min="29" max="29" width="9.28515625" bestFit="1" customWidth="1"/>
    <col min="30" max="30" width="9.5703125" bestFit="1" customWidth="1"/>
    <col min="31" max="32" width="9.28515625" bestFit="1" customWidth="1"/>
    <col min="33" max="33" width="9.28515625" customWidth="1"/>
    <col min="34" max="35" width="9.5703125" bestFit="1" customWidth="1"/>
    <col min="36" max="36" width="9.28515625" bestFit="1" customWidth="1"/>
    <col min="37" max="37" width="9.5703125" bestFit="1" customWidth="1"/>
    <col min="38" max="38" width="9.5703125" customWidth="1"/>
  </cols>
  <sheetData>
    <row r="1" spans="1:38">
      <c r="A1" s="35"/>
      <c r="B1" s="35"/>
      <c r="C1" s="35"/>
      <c r="D1" s="38" t="s">
        <v>57</v>
      </c>
      <c r="E1" s="38"/>
      <c r="F1" s="38"/>
      <c r="G1" s="38"/>
      <c r="H1" s="38"/>
      <c r="I1" s="38" t="s">
        <v>56</v>
      </c>
      <c r="J1" s="38"/>
      <c r="K1" s="38"/>
      <c r="L1" s="38"/>
      <c r="M1" s="38"/>
      <c r="N1" s="38" t="s">
        <v>59</v>
      </c>
      <c r="O1" s="38"/>
      <c r="P1" s="38"/>
      <c r="Q1" s="38"/>
      <c r="R1" s="38"/>
      <c r="S1" s="38" t="s">
        <v>58</v>
      </c>
      <c r="T1" s="38"/>
      <c r="U1" s="38"/>
      <c r="V1" s="38"/>
      <c r="W1" s="38"/>
      <c r="X1" s="38" t="s">
        <v>69</v>
      </c>
      <c r="Y1" s="38"/>
      <c r="Z1" s="38"/>
      <c r="AA1" s="38"/>
      <c r="AB1" s="38"/>
      <c r="AC1" s="39" t="s">
        <v>60</v>
      </c>
      <c r="AD1" s="40"/>
      <c r="AE1" s="40"/>
      <c r="AF1" s="40"/>
      <c r="AG1" s="40"/>
      <c r="AH1" s="38" t="s">
        <v>70</v>
      </c>
      <c r="AI1" s="38"/>
      <c r="AJ1" s="38"/>
      <c r="AK1" s="38"/>
      <c r="AL1" s="38"/>
    </row>
    <row r="2" spans="1:38">
      <c r="A2" s="28" t="s">
        <v>51</v>
      </c>
      <c r="B2" s="28" t="s">
        <v>49</v>
      </c>
      <c r="C2" s="28" t="s">
        <v>50</v>
      </c>
      <c r="D2" s="28" t="s">
        <v>52</v>
      </c>
      <c r="E2" s="28" t="s">
        <v>53</v>
      </c>
      <c r="F2" s="28" t="s">
        <v>54</v>
      </c>
      <c r="G2" s="28" t="s">
        <v>71</v>
      </c>
      <c r="H2" s="28" t="s">
        <v>73</v>
      </c>
      <c r="I2" s="28" t="s">
        <v>52</v>
      </c>
      <c r="J2" s="28" t="s">
        <v>53</v>
      </c>
      <c r="K2" s="28" t="s">
        <v>54</v>
      </c>
      <c r="L2" s="28" t="s">
        <v>71</v>
      </c>
      <c r="M2" s="28" t="s">
        <v>73</v>
      </c>
      <c r="N2" s="28" t="s">
        <v>52</v>
      </c>
      <c r="O2" s="28" t="s">
        <v>53</v>
      </c>
      <c r="P2" s="28" t="s">
        <v>54</v>
      </c>
      <c r="Q2" s="28" t="s">
        <v>72</v>
      </c>
      <c r="R2" s="28" t="s">
        <v>73</v>
      </c>
      <c r="S2" s="28" t="s">
        <v>52</v>
      </c>
      <c r="T2" s="28" t="s">
        <v>53</v>
      </c>
      <c r="U2" s="28" t="s">
        <v>54</v>
      </c>
      <c r="V2" s="28" t="s">
        <v>71</v>
      </c>
      <c r="W2" s="28" t="s">
        <v>73</v>
      </c>
      <c r="X2" s="28" t="s">
        <v>52</v>
      </c>
      <c r="Y2" s="28" t="s">
        <v>53</v>
      </c>
      <c r="Z2" s="28" t="s">
        <v>54</v>
      </c>
      <c r="AA2" s="28" t="s">
        <v>71</v>
      </c>
      <c r="AB2" s="28" t="s">
        <v>73</v>
      </c>
      <c r="AC2" s="28" t="s">
        <v>52</v>
      </c>
      <c r="AD2" s="28" t="s">
        <v>53</v>
      </c>
      <c r="AE2" s="28" t="s">
        <v>54</v>
      </c>
      <c r="AF2" s="28" t="s">
        <v>71</v>
      </c>
      <c r="AG2" s="28" t="s">
        <v>73</v>
      </c>
      <c r="AH2" s="28" t="s">
        <v>52</v>
      </c>
      <c r="AI2" s="28" t="s">
        <v>53</v>
      </c>
      <c r="AJ2" s="28" t="s">
        <v>54</v>
      </c>
      <c r="AK2" s="28" t="s">
        <v>71</v>
      </c>
      <c r="AL2" s="28" t="s">
        <v>73</v>
      </c>
    </row>
    <row r="3" spans="1:38">
      <c r="A3" s="1" t="s">
        <v>0</v>
      </c>
      <c r="B3" s="2" t="s">
        <v>1</v>
      </c>
      <c r="C3" s="3" t="s">
        <v>2</v>
      </c>
      <c r="D3" s="28">
        <v>0.65487950284818042</v>
      </c>
      <c r="E3" s="28">
        <v>0.89070000000000005</v>
      </c>
      <c r="F3" s="28">
        <v>0.28010000000000002</v>
      </c>
      <c r="G3" s="28">
        <v>0.10613822582452688</v>
      </c>
      <c r="H3" s="29">
        <f>(G3/D3)*100</f>
        <v>16.207290862351623</v>
      </c>
      <c r="I3" s="30">
        <v>0.82289266666666661</v>
      </c>
      <c r="J3" s="30">
        <v>0.8859999999999999</v>
      </c>
      <c r="K3" s="30">
        <v>0.76139999999999997</v>
      </c>
      <c r="L3" s="30">
        <v>4.3443343476083508E-2</v>
      </c>
      <c r="M3" s="30">
        <f>(L3/I3)*100</f>
        <v>5.2793450757146347</v>
      </c>
      <c r="N3" s="30">
        <v>0.5611666666666667</v>
      </c>
      <c r="O3" s="30">
        <v>0.84160000000000001</v>
      </c>
      <c r="P3" s="30">
        <v>0.28010000000000002</v>
      </c>
      <c r="Q3" s="30">
        <v>0.11671153490958977</v>
      </c>
      <c r="R3" s="30">
        <f>(Q3/N3)*100</f>
        <v>20.798016318905216</v>
      </c>
      <c r="S3" s="30">
        <v>0.62619180562368792</v>
      </c>
      <c r="T3" s="30">
        <v>0.73309999999999997</v>
      </c>
      <c r="U3" s="30">
        <v>0.54880000000000007</v>
      </c>
      <c r="V3" s="30">
        <v>4.6689568025863611E-2</v>
      </c>
      <c r="W3" s="30">
        <f>(V3/S3)*100</f>
        <v>7.4561129044735317</v>
      </c>
      <c r="X3" s="30">
        <v>0.65972220076000132</v>
      </c>
      <c r="Y3" s="30">
        <v>0.75069999999999992</v>
      </c>
      <c r="Z3" s="30">
        <v>0.54879999999999995</v>
      </c>
      <c r="AA3" s="30">
        <v>5.6769341776579683E-2</v>
      </c>
      <c r="AB3" s="31">
        <f>(AA3/X3)*100</f>
        <v>8.6050373492329477</v>
      </c>
      <c r="AC3" s="30">
        <v>0.61636079566666668</v>
      </c>
      <c r="AD3" s="30">
        <v>0.74390000000000001</v>
      </c>
      <c r="AE3" s="30">
        <v>0.38109999999999999</v>
      </c>
      <c r="AF3" s="30">
        <v>8.709548111501679E-2</v>
      </c>
      <c r="AG3" s="30">
        <f>(AF3/AC3)*100</f>
        <v>14.130600409263991</v>
      </c>
      <c r="AH3" s="30">
        <v>0.65688192307692295</v>
      </c>
      <c r="AI3" s="30">
        <v>0.89070000000000005</v>
      </c>
      <c r="AJ3" s="30">
        <v>0.54530000000000001</v>
      </c>
      <c r="AK3" s="30">
        <v>7.7597313459641548E-2</v>
      </c>
      <c r="AL3" s="30">
        <f>(AK3/AH3)*100</f>
        <v>11.81297745204577</v>
      </c>
    </row>
    <row r="4" spans="1:38">
      <c r="A4" s="1" t="s">
        <v>3</v>
      </c>
      <c r="B4" s="2" t="s">
        <v>1</v>
      </c>
      <c r="C4" s="3" t="s">
        <v>2</v>
      </c>
      <c r="D4" s="28">
        <v>0.18086493109570484</v>
      </c>
      <c r="E4" s="28">
        <v>9</v>
      </c>
      <c r="F4" s="28">
        <v>5.5399999999999998E-2</v>
      </c>
      <c r="G4" s="28">
        <v>0.86069877409407269</v>
      </c>
      <c r="H4" s="29">
        <f t="shared" ref="H4:H43" si="0">(G4/D4)*100</f>
        <v>475.87930334523128</v>
      </c>
      <c r="I4" s="30">
        <v>9.1307333333333338E-2</v>
      </c>
      <c r="J4" s="30">
        <v>0.1217</v>
      </c>
      <c r="K4" s="30">
        <v>5.9699999999999996E-2</v>
      </c>
      <c r="L4" s="30">
        <v>1.3604630759239195E-2</v>
      </c>
      <c r="M4" s="30">
        <f>(L4/I4)*100</f>
        <v>14.89982267861566</v>
      </c>
      <c r="N4" s="30">
        <v>0.10230666666666668</v>
      </c>
      <c r="O4" s="30">
        <v>0.1147</v>
      </c>
      <c r="P4" s="30">
        <v>5.5399999999999998E-2</v>
      </c>
      <c r="Q4" s="30">
        <v>1.3755282967783901E-2</v>
      </c>
      <c r="R4" s="30">
        <f t="shared" ref="R4:R43" si="1">(Q4/N4)*100</f>
        <v>13.445148215610484</v>
      </c>
      <c r="S4" s="30">
        <v>0.10358999428269469</v>
      </c>
      <c r="T4" s="30">
        <v>0.11870338258486</v>
      </c>
      <c r="U4" s="30">
        <v>9.4200000000000006E-2</v>
      </c>
      <c r="V4" s="30">
        <v>6.2139992607268789E-3</v>
      </c>
      <c r="W4" s="30">
        <f t="shared" ref="W4:W43" si="2">(V4/S4)*100</f>
        <v>5.9986481356191783</v>
      </c>
      <c r="X4" s="30">
        <v>9.8906666666666698E-2</v>
      </c>
      <c r="Y4" s="30">
        <v>0.11509999999999999</v>
      </c>
      <c r="Z4" s="30">
        <v>8.6899999999999991E-2</v>
      </c>
      <c r="AA4" s="30">
        <v>7.4132571082069542E-3</v>
      </c>
      <c r="AB4" s="31">
        <f t="shared" ref="AB4:AB43" si="3">(AA4/X4)*100</f>
        <v>7.495204679368042</v>
      </c>
      <c r="AC4" s="30">
        <v>0.52059703395238099</v>
      </c>
      <c r="AD4" s="30">
        <v>9</v>
      </c>
      <c r="AE4" s="30">
        <v>8.3400000000000002E-2</v>
      </c>
      <c r="AF4" s="30">
        <v>1.9428958821908768</v>
      </c>
      <c r="AG4" s="30">
        <f t="shared" ref="AG4:AG43" si="4">(AF4/AC4)*100</f>
        <v>373.20533070278566</v>
      </c>
      <c r="AH4" s="30">
        <v>9.5321153846153819E-2</v>
      </c>
      <c r="AI4" s="30">
        <v>0.11509999999999999</v>
      </c>
      <c r="AJ4" s="30">
        <v>6.480000000000001E-2</v>
      </c>
      <c r="AK4" s="30">
        <v>1.3219376181022653E-2</v>
      </c>
      <c r="AL4" s="30">
        <f t="shared" ref="AL4:AL43" si="5">(AK4/AH4)*100</f>
        <v>13.868250275650698</v>
      </c>
    </row>
    <row r="5" spans="1:38">
      <c r="A5" s="1" t="s">
        <v>4</v>
      </c>
      <c r="B5" s="2" t="s">
        <v>1</v>
      </c>
      <c r="C5" s="3" t="s">
        <v>2</v>
      </c>
      <c r="D5" s="28">
        <v>0.20531693011301613</v>
      </c>
      <c r="E5" s="28">
        <v>11.449191398063894</v>
      </c>
      <c r="F5" s="28">
        <v>0</v>
      </c>
      <c r="G5" s="28">
        <v>1.0985563186079459</v>
      </c>
      <c r="H5" s="29">
        <f t="shared" si="0"/>
        <v>535.05393734615484</v>
      </c>
      <c r="I5" s="30">
        <v>0</v>
      </c>
      <c r="J5" s="30">
        <v>0</v>
      </c>
      <c r="K5" s="30">
        <v>0</v>
      </c>
      <c r="L5" s="30">
        <v>0</v>
      </c>
      <c r="M5" s="30" t="s">
        <v>55</v>
      </c>
      <c r="N5" s="30">
        <v>0.10832666666666667</v>
      </c>
      <c r="O5" s="30">
        <v>0.22440000000000002</v>
      </c>
      <c r="P5" s="30">
        <v>6.1100000000000002E-2</v>
      </c>
      <c r="Q5" s="30">
        <v>4.5428899968862936E-2</v>
      </c>
      <c r="R5" s="30">
        <f t="shared" si="1"/>
        <v>41.936949937408095</v>
      </c>
      <c r="S5" s="30">
        <v>0.87498685344444815</v>
      </c>
      <c r="T5" s="30">
        <v>11.449191398063894</v>
      </c>
      <c r="U5" s="30">
        <v>8.2400000000000001E-2</v>
      </c>
      <c r="V5" s="30">
        <v>2.9257269589119761</v>
      </c>
      <c r="W5" s="30">
        <f t="shared" si="2"/>
        <v>334.37381914878415</v>
      </c>
      <c r="X5" s="30">
        <v>0.10574</v>
      </c>
      <c r="Y5" s="30">
        <v>0.2419</v>
      </c>
      <c r="Z5" s="30">
        <v>7.6399999999999996E-2</v>
      </c>
      <c r="AA5" s="30">
        <v>3.9531520877106929E-2</v>
      </c>
      <c r="AB5" s="31">
        <f t="shared" si="3"/>
        <v>37.385588119072189</v>
      </c>
      <c r="AC5" s="30">
        <v>0.12853660573457143</v>
      </c>
      <c r="AD5" s="30">
        <v>0.22020000000000001</v>
      </c>
      <c r="AE5" s="30">
        <v>5.5E-2</v>
      </c>
      <c r="AF5" s="30">
        <v>3.6843217860766268E-2</v>
      </c>
      <c r="AG5" s="30">
        <f t="shared" si="4"/>
        <v>28.663599486085428</v>
      </c>
      <c r="AH5" s="30">
        <v>0.11284</v>
      </c>
      <c r="AI5" s="30">
        <v>0.15679999999999999</v>
      </c>
      <c r="AJ5" s="30">
        <v>5.6800000000000003E-2</v>
      </c>
      <c r="AK5" s="30">
        <v>2.2050197278029149E-2</v>
      </c>
      <c r="AL5" s="30">
        <f t="shared" si="5"/>
        <v>19.541117757913106</v>
      </c>
    </row>
    <row r="6" spans="1:38">
      <c r="A6" s="1" t="s">
        <v>5</v>
      </c>
      <c r="B6" s="2" t="s">
        <v>1</v>
      </c>
      <c r="C6" s="3" t="s">
        <v>2</v>
      </c>
      <c r="D6" s="28">
        <v>0.93223398203535335</v>
      </c>
      <c r="E6" s="28">
        <v>0.98894557823129259</v>
      </c>
      <c r="F6" s="28">
        <v>0.70650416789665305</v>
      </c>
      <c r="G6" s="28">
        <v>5.3822782625803874E-2</v>
      </c>
      <c r="H6" s="29">
        <f t="shared" si="0"/>
        <v>5.7735272113007721</v>
      </c>
      <c r="I6" s="30">
        <v>0.89995962263596629</v>
      </c>
      <c r="J6" s="30">
        <v>0.98753894080996885</v>
      </c>
      <c r="K6" s="30">
        <v>0.70650416789665305</v>
      </c>
      <c r="L6" s="30">
        <v>9.0133795509416706E-2</v>
      </c>
      <c r="M6" s="30">
        <f>(L6/I6)*100</f>
        <v>10.015315492201346</v>
      </c>
      <c r="N6" s="30">
        <v>0.93779968672016945</v>
      </c>
      <c r="O6" s="30">
        <v>0.9863294600136705</v>
      </c>
      <c r="P6" s="30">
        <v>0.85870384325546345</v>
      </c>
      <c r="Q6" s="30">
        <v>4.4152154618585945E-2</v>
      </c>
      <c r="R6" s="30">
        <f t="shared" si="1"/>
        <v>4.7080581539755331</v>
      </c>
      <c r="S6" s="30">
        <v>0.93515000039605767</v>
      </c>
      <c r="T6" s="30">
        <v>0.98024203507038776</v>
      </c>
      <c r="U6" s="30">
        <v>0.84534476042072459</v>
      </c>
      <c r="V6" s="30">
        <v>4.6076962359683123E-2</v>
      </c>
      <c r="W6" s="30">
        <f t="shared" si="2"/>
        <v>4.927226898376567</v>
      </c>
      <c r="X6" s="30">
        <v>0.94416364772103079</v>
      </c>
      <c r="Y6" s="30">
        <v>0.96968215158924198</v>
      </c>
      <c r="Z6" s="30">
        <v>0.89221556886227538</v>
      </c>
      <c r="AA6" s="30">
        <v>2.7384084412637087E-2</v>
      </c>
      <c r="AB6" s="31">
        <f t="shared" si="3"/>
        <v>2.9003536069976059</v>
      </c>
      <c r="AC6" s="30">
        <v>0.93650237564358907</v>
      </c>
      <c r="AD6" s="30">
        <v>0.98894557823129259</v>
      </c>
      <c r="AE6" s="30">
        <v>0.78988868274582558</v>
      </c>
      <c r="AF6" s="30">
        <v>5.6684038130219064E-2</v>
      </c>
      <c r="AG6" s="30">
        <f t="shared" si="4"/>
        <v>6.0527383170025919</v>
      </c>
      <c r="AH6" s="30">
        <v>0.93563045489111807</v>
      </c>
      <c r="AI6" s="30">
        <v>0.97611377386658282</v>
      </c>
      <c r="AJ6" s="30">
        <v>0.80126591931670865</v>
      </c>
      <c r="AK6" s="30">
        <v>4.1242741164701176E-2</v>
      </c>
      <c r="AL6" s="30">
        <f t="shared" si="5"/>
        <v>4.4080161081867208</v>
      </c>
    </row>
    <row r="7" spans="1:38">
      <c r="A7" s="4" t="s">
        <v>6</v>
      </c>
      <c r="B7" s="5" t="s">
        <v>7</v>
      </c>
      <c r="C7" s="27" t="s">
        <v>8</v>
      </c>
      <c r="D7" s="28">
        <v>382.23214643773719</v>
      </c>
      <c r="E7" s="28">
        <v>892.87</v>
      </c>
      <c r="F7" s="28">
        <v>38.571428571428569</v>
      </c>
      <c r="G7" s="28">
        <v>241.95030082185301</v>
      </c>
      <c r="H7" s="29">
        <f t="shared" si="0"/>
        <v>63.299307260454327</v>
      </c>
      <c r="I7" s="30">
        <v>69.850215414215413</v>
      </c>
      <c r="J7" s="30">
        <v>142.25</v>
      </c>
      <c r="K7" s="30">
        <v>38.571428571428569</v>
      </c>
      <c r="L7" s="30">
        <v>30.414489394553755</v>
      </c>
      <c r="M7" s="30">
        <f>(L7/I7)*100</f>
        <v>43.542441800922518</v>
      </c>
      <c r="N7" s="30">
        <v>177.87244437604295</v>
      </c>
      <c r="O7" s="30">
        <v>241.70454545454547</v>
      </c>
      <c r="P7" s="30">
        <v>121.55172413793103</v>
      </c>
      <c r="Q7" s="30">
        <v>34.467780919806323</v>
      </c>
      <c r="R7" s="30">
        <f t="shared" si="1"/>
        <v>19.377808092037821</v>
      </c>
      <c r="S7" s="30">
        <v>330.9803975670967</v>
      </c>
      <c r="T7" s="30">
        <v>460.42307692307691</v>
      </c>
      <c r="U7" s="30">
        <v>238.88990825688074</v>
      </c>
      <c r="V7" s="30">
        <v>61.830773641061619</v>
      </c>
      <c r="W7" s="30">
        <f t="shared" si="2"/>
        <v>18.681098365810989</v>
      </c>
      <c r="X7" s="30">
        <v>523.64011568384228</v>
      </c>
      <c r="Y7" s="30">
        <v>712.0344827586207</v>
      </c>
      <c r="Z7" s="30">
        <v>349.08108108108109</v>
      </c>
      <c r="AA7" s="30">
        <v>102.93053850259673</v>
      </c>
      <c r="AB7" s="31">
        <f t="shared" si="3"/>
        <v>19.656732824637714</v>
      </c>
      <c r="AC7" s="30">
        <v>618.50780495342576</v>
      </c>
      <c r="AD7" s="30">
        <v>892.87</v>
      </c>
      <c r="AE7" s="30">
        <v>370.29090909090911</v>
      </c>
      <c r="AF7" s="30">
        <v>172.72952283944295</v>
      </c>
      <c r="AG7" s="30">
        <f t="shared" si="4"/>
        <v>27.926813769544857</v>
      </c>
      <c r="AH7" s="30">
        <v>598.7255295811309</v>
      </c>
      <c r="AI7" s="30">
        <v>890.65</v>
      </c>
      <c r="AJ7" s="30">
        <v>205.98</v>
      </c>
      <c r="AK7" s="30">
        <v>181.44309243955092</v>
      </c>
      <c r="AL7" s="30">
        <f t="shared" si="5"/>
        <v>30.304886542334135</v>
      </c>
    </row>
    <row r="8" spans="1:38">
      <c r="A8" s="6" t="s">
        <v>9</v>
      </c>
      <c r="B8" s="7" t="s">
        <v>10</v>
      </c>
      <c r="C8" s="23" t="s">
        <v>8</v>
      </c>
      <c r="D8" s="28">
        <v>960.04155447642813</v>
      </c>
      <c r="E8" s="28">
        <v>1834.25</v>
      </c>
      <c r="F8" s="28">
        <v>536.01190476190482</v>
      </c>
      <c r="G8" s="28">
        <v>346.04358685276912</v>
      </c>
      <c r="H8" s="29">
        <f t="shared" si="0"/>
        <v>36.044646738389233</v>
      </c>
      <c r="I8" s="30" t="s">
        <v>55</v>
      </c>
      <c r="J8" s="30" t="s">
        <v>55</v>
      </c>
      <c r="K8" s="30" t="s">
        <v>55</v>
      </c>
      <c r="L8" s="30" t="s">
        <v>55</v>
      </c>
      <c r="M8" s="30" t="s">
        <v>55</v>
      </c>
      <c r="N8" s="30" t="s">
        <v>55</v>
      </c>
      <c r="O8" s="30" t="s">
        <v>55</v>
      </c>
      <c r="P8" s="30" t="s">
        <v>55</v>
      </c>
      <c r="Q8" s="30" t="s">
        <v>55</v>
      </c>
      <c r="R8" s="30" t="s">
        <v>55</v>
      </c>
      <c r="S8" s="30">
        <v>536.01190476190482</v>
      </c>
      <c r="T8" s="30">
        <v>536.01190476190482</v>
      </c>
      <c r="U8" s="30">
        <v>536.01190476190482</v>
      </c>
      <c r="V8" s="30" t="s">
        <v>55</v>
      </c>
      <c r="W8" s="30" t="s">
        <v>55</v>
      </c>
      <c r="X8" s="30">
        <v>917.27189855208428</v>
      </c>
      <c r="Y8" s="30">
        <v>996.71052631578948</v>
      </c>
      <c r="Z8" s="30">
        <v>853.1960784313726</v>
      </c>
      <c r="AA8" s="30">
        <v>72.980210207280919</v>
      </c>
      <c r="AB8" s="31">
        <f t="shared" si="3"/>
        <v>7.9562243564291393</v>
      </c>
      <c r="AC8" s="30">
        <v>828.58138755591256</v>
      </c>
      <c r="AD8" s="30">
        <v>1834.25</v>
      </c>
      <c r="AE8" s="30">
        <v>601.73469387755097</v>
      </c>
      <c r="AF8" s="30">
        <v>444.82511129346744</v>
      </c>
      <c r="AG8" s="30">
        <f t="shared" si="4"/>
        <v>53.685144027381462</v>
      </c>
      <c r="AH8" s="30">
        <v>1107.2975330695442</v>
      </c>
      <c r="AI8" s="30">
        <v>1449.48</v>
      </c>
      <c r="AJ8" s="30">
        <v>695.68709677419349</v>
      </c>
      <c r="AK8" s="30">
        <v>273.64824239423797</v>
      </c>
      <c r="AL8" s="30">
        <f t="shared" si="5"/>
        <v>24.713162833087555</v>
      </c>
    </row>
    <row r="9" spans="1:38">
      <c r="A9" s="6" t="s">
        <v>11</v>
      </c>
      <c r="B9" s="7" t="s">
        <v>12</v>
      </c>
      <c r="C9" s="23" t="s">
        <v>61</v>
      </c>
      <c r="D9" s="28">
        <v>13.389245336939814</v>
      </c>
      <c r="E9" s="28">
        <v>94.224422442244219</v>
      </c>
      <c r="F9" s="28">
        <v>9.85754281949934</v>
      </c>
      <c r="G9" s="28">
        <v>10.948006916255222</v>
      </c>
      <c r="H9" s="29">
        <f t="shared" si="0"/>
        <v>81.767169401628507</v>
      </c>
      <c r="I9" s="30">
        <v>13.720153475966645</v>
      </c>
      <c r="J9" s="30">
        <v>26.09090909090909</v>
      </c>
      <c r="K9" s="30">
        <v>10.567567567567568</v>
      </c>
      <c r="L9" s="30">
        <v>4.7142420008681292</v>
      </c>
      <c r="M9" s="30">
        <f>(L9/I9)*100</f>
        <v>34.359980076942911</v>
      </c>
      <c r="N9" s="30">
        <v>11.714404376964303</v>
      </c>
      <c r="O9" s="30">
        <v>15.002380952380953</v>
      </c>
      <c r="P9" s="30">
        <v>10.364583333333334</v>
      </c>
      <c r="Q9" s="30">
        <v>1.1850719804847669</v>
      </c>
      <c r="R9" s="30">
        <f t="shared" si="1"/>
        <v>10.116365649927044</v>
      </c>
      <c r="S9" s="30">
        <v>23.035484836108392</v>
      </c>
      <c r="T9" s="30">
        <v>94.224422442244219</v>
      </c>
      <c r="U9" s="30">
        <v>9.85754281949934</v>
      </c>
      <c r="V9" s="30">
        <v>28.134085006907913</v>
      </c>
      <c r="W9" s="30">
        <f t="shared" si="2"/>
        <v>122.13367857058257</v>
      </c>
      <c r="X9" s="30">
        <v>11.750485092318636</v>
      </c>
      <c r="Y9" s="30">
        <v>12.824897959183673</v>
      </c>
      <c r="Z9" s="30">
        <v>11.286756674094464</v>
      </c>
      <c r="AA9" s="30">
        <v>0.51695182617293944</v>
      </c>
      <c r="AB9" s="31">
        <f t="shared" si="3"/>
        <v>4.3994083828153956</v>
      </c>
      <c r="AC9" s="30">
        <v>11.365778445633945</v>
      </c>
      <c r="AD9" s="30">
        <v>12.921134421134422</v>
      </c>
      <c r="AE9" s="30">
        <v>10.0367</v>
      </c>
      <c r="AF9" s="30">
        <v>0.71382136727674528</v>
      </c>
      <c r="AG9" s="30">
        <f t="shared" si="4"/>
        <v>6.2804441481168674</v>
      </c>
      <c r="AH9" s="30">
        <v>512.65219782956729</v>
      </c>
      <c r="AI9" s="30" t="s">
        <v>13</v>
      </c>
      <c r="AJ9" s="30">
        <v>10.02</v>
      </c>
      <c r="AK9" s="30">
        <v>2506.7392812510161</v>
      </c>
      <c r="AL9" s="30">
        <f t="shared" si="5"/>
        <v>488.97464828276986</v>
      </c>
    </row>
    <row r="10" spans="1:38">
      <c r="A10" s="6" t="s">
        <v>14</v>
      </c>
      <c r="B10" s="7" t="s">
        <v>12</v>
      </c>
      <c r="C10" s="23" t="s">
        <v>62</v>
      </c>
      <c r="D10" s="28">
        <v>3.9471790367960957</v>
      </c>
      <c r="E10" s="28">
        <v>6.5209090909090914</v>
      </c>
      <c r="F10" s="28">
        <v>1.9008264462809918</v>
      </c>
      <c r="G10" s="28">
        <v>0.92679969673777129</v>
      </c>
      <c r="H10" s="29">
        <f t="shared" si="0"/>
        <v>23.480052161253109</v>
      </c>
      <c r="I10" s="30">
        <v>3.3118784235034235</v>
      </c>
      <c r="J10" s="30">
        <v>6.5209090909090914</v>
      </c>
      <c r="K10" s="30">
        <v>1.95</v>
      </c>
      <c r="L10" s="30">
        <v>1.2973975870439565</v>
      </c>
      <c r="M10" s="30">
        <f t="shared" ref="M10:M43" si="6">(L10/I10)*100</f>
        <v>39.174070456110613</v>
      </c>
      <c r="N10" s="30">
        <v>3.8123177412878504</v>
      </c>
      <c r="O10" s="30">
        <v>5.125</v>
      </c>
      <c r="P10" s="30">
        <v>1.9008264462809918</v>
      </c>
      <c r="Q10" s="30">
        <v>0.92091594713429725</v>
      </c>
      <c r="R10" s="30">
        <f t="shared" si="1"/>
        <v>24.156327190692135</v>
      </c>
      <c r="S10" s="30">
        <v>3.440789880133432</v>
      </c>
      <c r="T10" s="30">
        <v>4.6707692307692303</v>
      </c>
      <c r="U10" s="30">
        <v>2.5638888888888887</v>
      </c>
      <c r="V10" s="30">
        <v>0.58077125555344156</v>
      </c>
      <c r="W10" s="30">
        <f t="shared" si="2"/>
        <v>16.879009639813273</v>
      </c>
      <c r="X10" s="30">
        <v>4.4960640294618681</v>
      </c>
      <c r="Y10" s="30">
        <v>5.286956521739131</v>
      </c>
      <c r="Z10" s="30">
        <v>3.8490566037735849</v>
      </c>
      <c r="AA10" s="30">
        <v>0.48859086405892804</v>
      </c>
      <c r="AB10" s="31">
        <f t="shared" si="3"/>
        <v>10.867079758145866</v>
      </c>
      <c r="AC10" s="30">
        <v>4.293821790552685</v>
      </c>
      <c r="AD10" s="30">
        <v>5.307017543859649</v>
      </c>
      <c r="AE10" s="30">
        <v>3</v>
      </c>
      <c r="AF10" s="30">
        <v>0.71220638389189961</v>
      </c>
      <c r="AG10" s="30">
        <f t="shared" si="4"/>
        <v>16.586770914873647</v>
      </c>
      <c r="AH10" s="30">
        <v>4.3973201843404395</v>
      </c>
      <c r="AI10" s="30">
        <v>5.4794520547945202</v>
      </c>
      <c r="AJ10" s="30">
        <v>3.5051546391752577</v>
      </c>
      <c r="AK10" s="30">
        <v>0.60615969414027149</v>
      </c>
      <c r="AL10" s="30">
        <f t="shared" si="5"/>
        <v>13.784752274780971</v>
      </c>
    </row>
    <row r="11" spans="1:38">
      <c r="A11" s="8" t="s">
        <v>15</v>
      </c>
      <c r="B11" s="9" t="s">
        <v>12</v>
      </c>
      <c r="C11" s="24" t="s">
        <v>62</v>
      </c>
      <c r="D11" s="28">
        <v>7.345309062205434</v>
      </c>
      <c r="E11" s="28">
        <v>12.8</v>
      </c>
      <c r="F11" s="28">
        <v>5.1020408163265305</v>
      </c>
      <c r="G11" s="28">
        <v>2.1153075244143285</v>
      </c>
      <c r="H11" s="29">
        <f t="shared" si="0"/>
        <v>28.79807379785332</v>
      </c>
      <c r="I11" s="30" t="s">
        <v>55</v>
      </c>
      <c r="J11" s="30" t="s">
        <v>55</v>
      </c>
      <c r="K11" s="30" t="s">
        <v>55</v>
      </c>
      <c r="L11" s="30" t="s">
        <v>55</v>
      </c>
      <c r="M11" s="30" t="s">
        <v>55</v>
      </c>
      <c r="N11" s="30" t="s">
        <v>55</v>
      </c>
      <c r="O11" s="30" t="s">
        <v>55</v>
      </c>
      <c r="P11" s="30" t="s">
        <v>55</v>
      </c>
      <c r="Q11" s="30" t="s">
        <v>55</v>
      </c>
      <c r="R11" s="30" t="s">
        <v>55</v>
      </c>
      <c r="S11" s="30">
        <v>5.5</v>
      </c>
      <c r="T11" s="30">
        <v>5.5</v>
      </c>
      <c r="U11" s="30">
        <v>5.5</v>
      </c>
      <c r="V11" s="30" t="s">
        <v>55</v>
      </c>
      <c r="W11" s="30" t="s">
        <v>55</v>
      </c>
      <c r="X11" s="30">
        <v>8.6860868749413651</v>
      </c>
      <c r="Y11" s="30">
        <v>10.454545454545455</v>
      </c>
      <c r="Z11" s="30">
        <v>7.3684210526315788</v>
      </c>
      <c r="AA11" s="30">
        <v>1.5916819841110852</v>
      </c>
      <c r="AB11" s="31">
        <f t="shared" si="3"/>
        <v>18.32449993912627</v>
      </c>
      <c r="AC11" s="30">
        <v>6.3668267356246089</v>
      </c>
      <c r="AD11" s="30">
        <v>11.111111111111111</v>
      </c>
      <c r="AE11" s="30">
        <v>5.1020408163265305</v>
      </c>
      <c r="AF11" s="30">
        <v>2.1206921313994354</v>
      </c>
      <c r="AG11" s="30">
        <f t="shared" si="4"/>
        <v>33.308463061094869</v>
      </c>
      <c r="AH11" s="30">
        <v>7.7700683267566513</v>
      </c>
      <c r="AI11" s="30">
        <v>12.8</v>
      </c>
      <c r="AJ11" s="30">
        <v>6.0227272727272725</v>
      </c>
      <c r="AK11" s="30">
        <v>2.1078256862479181</v>
      </c>
      <c r="AL11" s="30">
        <f t="shared" si="5"/>
        <v>27.127505159632975</v>
      </c>
    </row>
    <row r="12" spans="1:38">
      <c r="A12" s="10" t="s">
        <v>16</v>
      </c>
      <c r="B12" s="9" t="s">
        <v>12</v>
      </c>
      <c r="C12" s="24" t="s">
        <v>63</v>
      </c>
      <c r="D12" s="28">
        <v>0.69205009441984677</v>
      </c>
      <c r="E12" s="28">
        <v>3.54</v>
      </c>
      <c r="F12" s="28">
        <v>5.4600000000000003E-2</v>
      </c>
      <c r="G12" s="28">
        <v>0.4036944045377624</v>
      </c>
      <c r="H12" s="29">
        <f t="shared" si="0"/>
        <v>58.333118916222951</v>
      </c>
      <c r="I12" s="30">
        <v>0.53590858588050971</v>
      </c>
      <c r="J12" s="30">
        <v>1.0522137404580152</v>
      </c>
      <c r="K12" s="30">
        <v>0.20049727272727272</v>
      </c>
      <c r="L12" s="30">
        <v>0.25524942481839735</v>
      </c>
      <c r="M12" s="30">
        <f t="shared" si="6"/>
        <v>47.629284460710188</v>
      </c>
      <c r="N12" s="30">
        <v>0.70901711922781274</v>
      </c>
      <c r="O12" s="30">
        <v>0.85</v>
      </c>
      <c r="P12" s="30">
        <v>0.53541666666666665</v>
      </c>
      <c r="Q12" s="30">
        <v>0.1013808817623888</v>
      </c>
      <c r="R12" s="30">
        <f t="shared" si="1"/>
        <v>14.298791808130423</v>
      </c>
      <c r="S12" s="30">
        <v>0.81487544366978737</v>
      </c>
      <c r="T12" s="30">
        <v>1.0059701492537312</v>
      </c>
      <c r="U12" s="30">
        <v>0.53333333333333333</v>
      </c>
      <c r="V12" s="30">
        <v>0.15112830096412003</v>
      </c>
      <c r="W12" s="30">
        <f t="shared" si="2"/>
        <v>18.546184222157255</v>
      </c>
      <c r="X12" s="30">
        <v>0.48282671919388703</v>
      </c>
      <c r="Y12" s="30">
        <v>0.97553571428571417</v>
      </c>
      <c r="Z12" s="30">
        <v>0.25551020408163266</v>
      </c>
      <c r="AA12" s="30">
        <v>0.16707718518035786</v>
      </c>
      <c r="AB12" s="31">
        <f t="shared" si="3"/>
        <v>34.603964225365345</v>
      </c>
      <c r="AC12" s="30">
        <v>1.0492454446822161</v>
      </c>
      <c r="AD12" s="30">
        <v>3.54</v>
      </c>
      <c r="AE12" s="30">
        <v>0.4168</v>
      </c>
      <c r="AF12" s="30">
        <v>0.66174851905909382</v>
      </c>
      <c r="AG12" s="30">
        <f t="shared" si="4"/>
        <v>63.068991379754515</v>
      </c>
      <c r="AH12" s="30">
        <v>0.53368414403911979</v>
      </c>
      <c r="AI12" s="30">
        <v>1.3848</v>
      </c>
      <c r="AJ12" s="30">
        <v>5.4600000000000003E-2</v>
      </c>
      <c r="AK12" s="30">
        <v>0.29431687089300212</v>
      </c>
      <c r="AL12" s="30">
        <f t="shared" si="5"/>
        <v>55.148138497333413</v>
      </c>
    </row>
    <row r="13" spans="1:38">
      <c r="A13" s="8" t="s">
        <v>17</v>
      </c>
      <c r="B13" s="9" t="s">
        <v>12</v>
      </c>
      <c r="C13" s="24" t="s">
        <v>64</v>
      </c>
      <c r="D13" s="28">
        <v>6.7348936511230098E-2</v>
      </c>
      <c r="E13" s="28">
        <v>0.22082142857142856</v>
      </c>
      <c r="F13" s="28">
        <v>1.5505103836677227E-2</v>
      </c>
      <c r="G13" s="28">
        <v>4.0204803190158199E-2</v>
      </c>
      <c r="H13" s="29">
        <f t="shared" si="0"/>
        <v>59.696270309263532</v>
      </c>
      <c r="I13" s="30">
        <v>5.2069288812165548E-2</v>
      </c>
      <c r="J13" s="30">
        <v>7.3587786259541987E-2</v>
      </c>
      <c r="K13" s="30">
        <v>3.0242825607064022E-2</v>
      </c>
      <c r="L13" s="30">
        <v>1.1871496618197272E-2</v>
      </c>
      <c r="M13" s="30">
        <f t="shared" si="6"/>
        <v>22.799421480524614</v>
      </c>
      <c r="N13" s="30">
        <v>6.8940128797151071E-2</v>
      </c>
      <c r="O13" s="30">
        <v>0.10941385435168739</v>
      </c>
      <c r="P13" s="30">
        <v>4.5833333333333337E-2</v>
      </c>
      <c r="Q13" s="30">
        <v>1.6631552299202389E-2</v>
      </c>
      <c r="R13" s="30">
        <f t="shared" si="1"/>
        <v>24.124631893478103</v>
      </c>
      <c r="S13" s="30">
        <v>0.10306154543025428</v>
      </c>
      <c r="T13" s="30">
        <v>0.18384</v>
      </c>
      <c r="U13" s="30">
        <v>5.8008658008658009E-2</v>
      </c>
      <c r="V13" s="30">
        <v>3.3920864283253457E-2</v>
      </c>
      <c r="W13" s="30">
        <f t="shared" si="2"/>
        <v>32.913211364765544</v>
      </c>
      <c r="X13" s="30">
        <v>3.5806026067150963E-2</v>
      </c>
      <c r="Y13" s="30">
        <v>9.3642857142857139E-2</v>
      </c>
      <c r="Z13" s="30">
        <v>0.02</v>
      </c>
      <c r="AA13" s="30">
        <v>1.6992065007923274E-2</v>
      </c>
      <c r="AB13" s="31">
        <f t="shared" si="3"/>
        <v>47.45588068348102</v>
      </c>
      <c r="AC13" s="30">
        <v>0.10317530274017613</v>
      </c>
      <c r="AD13" s="30">
        <v>0.22082142857142856</v>
      </c>
      <c r="AE13" s="30">
        <v>8.2978723404255314E-2</v>
      </c>
      <c r="AF13" s="30">
        <v>5.1443886051870502E-2</v>
      </c>
      <c r="AG13" s="30">
        <f t="shared" si="4"/>
        <v>49.860659174822487</v>
      </c>
      <c r="AH13" s="30">
        <v>4.3903846636811232E-2</v>
      </c>
      <c r="AI13" s="30">
        <v>0.10652463382157124</v>
      </c>
      <c r="AJ13" s="30">
        <v>1.5505103836677227E-2</v>
      </c>
      <c r="AK13" s="30">
        <v>2.3301851096225901E-2</v>
      </c>
      <c r="AL13" s="30">
        <f t="shared" si="5"/>
        <v>53.074736910839235</v>
      </c>
    </row>
    <row r="14" spans="1:38">
      <c r="A14" s="11" t="s">
        <v>47</v>
      </c>
      <c r="B14" s="11" t="s">
        <v>48</v>
      </c>
      <c r="C14" s="12" t="s">
        <v>46</v>
      </c>
      <c r="D14" s="28">
        <v>144.69355674252557</v>
      </c>
      <c r="E14" s="28">
        <v>540.7847800237812</v>
      </c>
      <c r="F14" s="28">
        <v>46.315789473684212</v>
      </c>
      <c r="G14" s="28">
        <v>82.926946980338613</v>
      </c>
      <c r="H14" s="29">
        <f t="shared" si="0"/>
        <v>57.312121456729869</v>
      </c>
      <c r="I14" s="30">
        <v>168.83882829599057</v>
      </c>
      <c r="J14" s="30">
        <v>280.08298755186718</v>
      </c>
      <c r="K14" s="30">
        <v>99.497487437185924</v>
      </c>
      <c r="L14" s="30">
        <v>52.046352577517105</v>
      </c>
      <c r="M14" s="30">
        <f t="shared" si="6"/>
        <v>30.826056484042219</v>
      </c>
      <c r="N14" s="30">
        <v>98.434040427113075</v>
      </c>
      <c r="O14" s="30">
        <v>138.7603305785124</v>
      </c>
      <c r="P14" s="30">
        <v>70.088300220750554</v>
      </c>
      <c r="Q14" s="30">
        <v>21.999306628526433</v>
      </c>
      <c r="R14" s="30">
        <f t="shared" si="1"/>
        <v>22.349287434580258</v>
      </c>
      <c r="S14" s="30">
        <v>115.23157911001432</v>
      </c>
      <c r="T14" s="30">
        <v>187.09497206703912</v>
      </c>
      <c r="U14" s="30">
        <v>92.76018099547511</v>
      </c>
      <c r="V14" s="30">
        <v>24.554555745009729</v>
      </c>
      <c r="W14" s="30">
        <f t="shared" si="2"/>
        <v>21.308877249323217</v>
      </c>
      <c r="X14" s="30">
        <v>298.81577613211419</v>
      </c>
      <c r="Y14" s="30">
        <v>540.7847800237812</v>
      </c>
      <c r="Z14" s="30">
        <v>259.25605536332176</v>
      </c>
      <c r="AA14" s="30">
        <v>99.037475748868275</v>
      </c>
      <c r="AB14" s="31">
        <f t="shared" si="3"/>
        <v>33.14332229402816</v>
      </c>
      <c r="AC14" s="30">
        <v>116.99265219294418</v>
      </c>
      <c r="AD14" s="30">
        <v>163.3986928104575</v>
      </c>
      <c r="AE14" s="30">
        <v>50.968188105117569</v>
      </c>
      <c r="AF14" s="30">
        <v>32.893501495995011</v>
      </c>
      <c r="AG14" s="30">
        <f t="shared" si="4"/>
        <v>28.115869569096596</v>
      </c>
      <c r="AH14" s="30">
        <v>107.90621215076632</v>
      </c>
      <c r="AI14" s="30">
        <v>232.84420289855075</v>
      </c>
      <c r="AJ14" s="30">
        <v>46.315789473684212</v>
      </c>
      <c r="AK14" s="30">
        <v>47.066884654263816</v>
      </c>
      <c r="AL14" s="30">
        <f t="shared" si="5"/>
        <v>43.618327171471897</v>
      </c>
    </row>
    <row r="15" spans="1:38">
      <c r="A15" s="8" t="s">
        <v>74</v>
      </c>
      <c r="B15" s="9" t="s">
        <v>18</v>
      </c>
      <c r="C15" s="24" t="s">
        <v>65</v>
      </c>
      <c r="D15" s="28">
        <v>355.12239803549534</v>
      </c>
      <c r="E15" s="28">
        <v>629.34682612695497</v>
      </c>
      <c r="F15" s="28">
        <v>217.69019248395966</v>
      </c>
      <c r="G15" s="28">
        <v>108.2962470144988</v>
      </c>
      <c r="H15" s="29">
        <f t="shared" si="0"/>
        <v>30.49547074855986</v>
      </c>
      <c r="I15" s="30" t="s">
        <v>55</v>
      </c>
      <c r="J15" s="30" t="s">
        <v>55</v>
      </c>
      <c r="K15" s="30" t="s">
        <v>55</v>
      </c>
      <c r="L15" s="30" t="s">
        <v>55</v>
      </c>
      <c r="M15" s="30" t="s">
        <v>55</v>
      </c>
      <c r="N15" s="30" t="s">
        <v>55</v>
      </c>
      <c r="O15" s="30" t="s">
        <v>55</v>
      </c>
      <c r="P15" s="30" t="s">
        <v>55</v>
      </c>
      <c r="Q15" s="30" t="s">
        <v>55</v>
      </c>
      <c r="R15" s="30" t="s">
        <v>55</v>
      </c>
      <c r="S15" s="30" t="s">
        <v>55</v>
      </c>
      <c r="T15" s="30" t="s">
        <v>55</v>
      </c>
      <c r="U15" s="30" t="s">
        <v>55</v>
      </c>
      <c r="V15" s="30" t="s">
        <v>55</v>
      </c>
      <c r="W15" s="30" t="s">
        <v>55</v>
      </c>
      <c r="X15" s="30">
        <v>308.3459302951469</v>
      </c>
      <c r="Y15" s="30" t="s">
        <v>19</v>
      </c>
      <c r="Z15" s="30">
        <v>219.77011494252875</v>
      </c>
      <c r="AA15" s="30">
        <v>111.12208188689662</v>
      </c>
      <c r="AB15" s="31">
        <f t="shared" si="3"/>
        <v>36.038121787607579</v>
      </c>
      <c r="AC15" s="30" t="s">
        <v>55</v>
      </c>
      <c r="AD15" s="30" t="s">
        <v>55</v>
      </c>
      <c r="AE15" s="30" t="s">
        <v>55</v>
      </c>
      <c r="AF15" s="30" t="s">
        <v>55</v>
      </c>
      <c r="AG15" s="30" t="s">
        <v>55</v>
      </c>
      <c r="AH15" s="30">
        <v>376.22835413551087</v>
      </c>
      <c r="AI15" s="30">
        <v>629.34682612695497</v>
      </c>
      <c r="AJ15" s="30">
        <v>217.69019248395966</v>
      </c>
      <c r="AK15" s="30">
        <v>98.204915889311337</v>
      </c>
      <c r="AL15" s="30">
        <f t="shared" si="5"/>
        <v>26.102476012198604</v>
      </c>
    </row>
    <row r="16" spans="1:38">
      <c r="A16" s="8" t="s">
        <v>75</v>
      </c>
      <c r="B16" s="9" t="s">
        <v>18</v>
      </c>
      <c r="C16" s="24" t="s">
        <v>65</v>
      </c>
      <c r="D16" s="28">
        <v>139.87897893893262</v>
      </c>
      <c r="E16" s="28">
        <v>349.80891719745222</v>
      </c>
      <c r="F16" s="28">
        <v>58.32</v>
      </c>
      <c r="G16" s="28">
        <v>59.63083817366303</v>
      </c>
      <c r="H16" s="29">
        <f t="shared" si="0"/>
        <v>42.630307016822194</v>
      </c>
      <c r="I16" s="30" t="s">
        <v>55</v>
      </c>
      <c r="J16" s="30" t="s">
        <v>55</v>
      </c>
      <c r="K16" s="30" t="s">
        <v>55</v>
      </c>
      <c r="L16" s="30" t="s">
        <v>55</v>
      </c>
      <c r="M16" s="30" t="s">
        <v>55</v>
      </c>
      <c r="N16" s="30" t="s">
        <v>55</v>
      </c>
      <c r="O16" s="30" t="s">
        <v>55</v>
      </c>
      <c r="P16" s="30" t="s">
        <v>55</v>
      </c>
      <c r="Q16" s="30" t="s">
        <v>55</v>
      </c>
      <c r="R16" s="30" t="s">
        <v>55</v>
      </c>
      <c r="S16" s="30" t="s">
        <v>55</v>
      </c>
      <c r="T16" s="30" t="s">
        <v>55</v>
      </c>
      <c r="U16" s="30" t="s">
        <v>55</v>
      </c>
      <c r="V16" s="30" t="s">
        <v>55</v>
      </c>
      <c r="W16" s="30" t="s">
        <v>55</v>
      </c>
      <c r="X16" s="30">
        <v>184.36634681452549</v>
      </c>
      <c r="Y16" s="30" t="s">
        <v>20</v>
      </c>
      <c r="Z16" s="30">
        <v>120.58256172839505</v>
      </c>
      <c r="AA16" s="30">
        <v>66.397231376876647</v>
      </c>
      <c r="AB16" s="31">
        <f t="shared" si="3"/>
        <v>36.013747912287357</v>
      </c>
      <c r="AC16" s="30" t="s">
        <v>55</v>
      </c>
      <c r="AD16" s="30" t="s">
        <v>55</v>
      </c>
      <c r="AE16" s="30" t="s">
        <v>55</v>
      </c>
      <c r="AF16" s="30" t="s">
        <v>55</v>
      </c>
      <c r="AG16" s="30" t="s">
        <v>55</v>
      </c>
      <c r="AH16" s="30">
        <v>110.85422180062562</v>
      </c>
      <c r="AI16" s="30">
        <v>183.6846728151076</v>
      </c>
      <c r="AJ16" s="30">
        <v>58.32</v>
      </c>
      <c r="AK16" s="30">
        <v>32.59881138043432</v>
      </c>
      <c r="AL16" s="30">
        <f t="shared" si="5"/>
        <v>29.406919151048825</v>
      </c>
    </row>
    <row r="17" spans="1:38">
      <c r="A17" s="8" t="s">
        <v>76</v>
      </c>
      <c r="B17" s="9" t="s">
        <v>18</v>
      </c>
      <c r="C17" s="24" t="s">
        <v>65</v>
      </c>
      <c r="D17" s="28">
        <v>77.418321768289957</v>
      </c>
      <c r="E17" s="28">
        <v>131.16513761467891</v>
      </c>
      <c r="F17" s="28">
        <v>36.352201257861637</v>
      </c>
      <c r="G17" s="28">
        <v>29.255482438675806</v>
      </c>
      <c r="H17" s="29">
        <f t="shared" si="0"/>
        <v>37.788835730947945</v>
      </c>
      <c r="I17" s="30" t="s">
        <v>55</v>
      </c>
      <c r="J17" s="30" t="s">
        <v>55</v>
      </c>
      <c r="K17" s="30" t="s">
        <v>55</v>
      </c>
      <c r="L17" s="30" t="s">
        <v>55</v>
      </c>
      <c r="M17" s="30" t="s">
        <v>55</v>
      </c>
      <c r="N17" s="30" t="s">
        <v>55</v>
      </c>
      <c r="O17" s="30" t="s">
        <v>55</v>
      </c>
      <c r="P17" s="30" t="s">
        <v>55</v>
      </c>
      <c r="Q17" s="30" t="s">
        <v>55</v>
      </c>
      <c r="R17" s="30" t="s">
        <v>55</v>
      </c>
      <c r="S17" s="30" t="s">
        <v>55</v>
      </c>
      <c r="T17" s="30" t="s">
        <v>55</v>
      </c>
      <c r="U17" s="30" t="s">
        <v>55</v>
      </c>
      <c r="V17" s="30" t="s">
        <v>55</v>
      </c>
      <c r="W17" s="30" t="s">
        <v>55</v>
      </c>
      <c r="X17" s="30">
        <v>75.092076915667676</v>
      </c>
      <c r="Y17" s="30">
        <v>125.06</v>
      </c>
      <c r="Z17" s="30">
        <v>41.71102661596958</v>
      </c>
      <c r="AA17" s="30">
        <v>28.59579470577216</v>
      </c>
      <c r="AB17" s="31">
        <f t="shared" si="3"/>
        <v>38.080974558589894</v>
      </c>
      <c r="AC17" s="30" t="s">
        <v>55</v>
      </c>
      <c r="AD17" s="30" t="s">
        <v>55</v>
      </c>
      <c r="AE17" s="30" t="s">
        <v>55</v>
      </c>
      <c r="AF17" s="30" t="s">
        <v>55</v>
      </c>
      <c r="AG17" s="30" t="s">
        <v>55</v>
      </c>
      <c r="AH17" s="30">
        <v>78.872224801178916</v>
      </c>
      <c r="AI17" s="30">
        <v>131.16513761467891</v>
      </c>
      <c r="AJ17" s="30">
        <v>36.352201257861637</v>
      </c>
      <c r="AK17" s="30">
        <v>30.175996588110198</v>
      </c>
      <c r="AL17" s="30">
        <f t="shared" si="5"/>
        <v>38.259344990175997</v>
      </c>
    </row>
    <row r="18" spans="1:38">
      <c r="A18" s="8" t="s">
        <v>77</v>
      </c>
      <c r="B18" s="9" t="s">
        <v>18</v>
      </c>
      <c r="C18" s="24" t="s">
        <v>65</v>
      </c>
      <c r="D18" s="28">
        <v>151.8989427442319</v>
      </c>
      <c r="E18" s="28">
        <v>231.8689642113236</v>
      </c>
      <c r="F18" s="28">
        <v>104.85805230557467</v>
      </c>
      <c r="G18" s="28">
        <v>36.778467480067519</v>
      </c>
      <c r="H18" s="29">
        <f t="shared" si="0"/>
        <v>24.212457845737124</v>
      </c>
      <c r="I18" s="30" t="s">
        <v>55</v>
      </c>
      <c r="J18" s="30" t="s">
        <v>55</v>
      </c>
      <c r="K18" s="30" t="s">
        <v>55</v>
      </c>
      <c r="L18" s="30" t="s">
        <v>55</v>
      </c>
      <c r="M18" s="30" t="s">
        <v>55</v>
      </c>
      <c r="N18" s="30" t="s">
        <v>55</v>
      </c>
      <c r="O18" s="30" t="s">
        <v>55</v>
      </c>
      <c r="P18" s="30" t="s">
        <v>55</v>
      </c>
      <c r="Q18" s="30" t="s">
        <v>55</v>
      </c>
      <c r="R18" s="30" t="s">
        <v>55</v>
      </c>
      <c r="S18" s="30" t="s">
        <v>55</v>
      </c>
      <c r="T18" s="30" t="s">
        <v>55</v>
      </c>
      <c r="U18" s="30" t="s">
        <v>55</v>
      </c>
      <c r="V18" s="30" t="s">
        <v>55</v>
      </c>
      <c r="W18" s="30" t="s">
        <v>55</v>
      </c>
      <c r="X18" s="30">
        <v>161.21915461429182</v>
      </c>
      <c r="Y18" s="30">
        <v>231.59004216020878</v>
      </c>
      <c r="Z18" s="30">
        <v>104.85805230557467</v>
      </c>
      <c r="AA18" s="30">
        <v>45.269475808442913</v>
      </c>
      <c r="AB18" s="31">
        <f t="shared" si="3"/>
        <v>28.07946482336277</v>
      </c>
      <c r="AC18" s="30" t="s">
        <v>55</v>
      </c>
      <c r="AD18" s="30" t="s">
        <v>55</v>
      </c>
      <c r="AE18" s="30" t="s">
        <v>55</v>
      </c>
      <c r="AF18" s="30" t="s">
        <v>55</v>
      </c>
      <c r="AG18" s="30" t="s">
        <v>55</v>
      </c>
      <c r="AH18" s="30">
        <v>146.07381032544444</v>
      </c>
      <c r="AI18" s="30">
        <v>231.8689642113236</v>
      </c>
      <c r="AJ18" s="30">
        <v>111.43679665009159</v>
      </c>
      <c r="AK18" s="30">
        <v>29.92235752967731</v>
      </c>
      <c r="AL18" s="30">
        <f t="shared" si="5"/>
        <v>20.484409534475713</v>
      </c>
    </row>
    <row r="19" spans="1:38">
      <c r="A19" s="8" t="s">
        <v>78</v>
      </c>
      <c r="B19" s="9" t="s">
        <v>18</v>
      </c>
      <c r="C19" s="24" t="s">
        <v>63</v>
      </c>
      <c r="D19" s="28">
        <v>0.50846929926847395</v>
      </c>
      <c r="E19" s="28">
        <v>0.81075598086124401</v>
      </c>
      <c r="F19" s="28">
        <v>0.28752228163992871</v>
      </c>
      <c r="G19" s="28">
        <v>0.12077549593606976</v>
      </c>
      <c r="H19" s="29">
        <f t="shared" si="0"/>
        <v>23.752760709413014</v>
      </c>
      <c r="I19" s="30" t="s">
        <v>55</v>
      </c>
      <c r="J19" s="30" t="s">
        <v>55</v>
      </c>
      <c r="K19" s="30" t="s">
        <v>55</v>
      </c>
      <c r="L19" s="30" t="s">
        <v>55</v>
      </c>
      <c r="M19" s="30" t="s">
        <v>55</v>
      </c>
      <c r="N19" s="30" t="s">
        <v>55</v>
      </c>
      <c r="O19" s="30" t="s">
        <v>55</v>
      </c>
      <c r="P19" s="30" t="s">
        <v>55</v>
      </c>
      <c r="Q19" s="30" t="s">
        <v>55</v>
      </c>
      <c r="R19" s="30" t="s">
        <v>55</v>
      </c>
      <c r="S19" s="30" t="s">
        <v>55</v>
      </c>
      <c r="T19" s="30" t="s">
        <v>55</v>
      </c>
      <c r="U19" s="30" t="s">
        <v>55</v>
      </c>
      <c r="V19" s="30" t="s">
        <v>55</v>
      </c>
      <c r="W19" s="30" t="s">
        <v>55</v>
      </c>
      <c r="X19" s="30">
        <v>0.48547087842181325</v>
      </c>
      <c r="Y19" s="30">
        <v>0.65598779557589626</v>
      </c>
      <c r="Z19" s="30">
        <v>0.36342857142857138</v>
      </c>
      <c r="AA19" s="30">
        <v>9.5303721254798537E-2</v>
      </c>
      <c r="AB19" s="31">
        <f t="shared" si="3"/>
        <v>19.631192207576984</v>
      </c>
      <c r="AC19" s="30" t="s">
        <v>55</v>
      </c>
      <c r="AD19" s="30" t="s">
        <v>55</v>
      </c>
      <c r="AE19" s="30" t="s">
        <v>55</v>
      </c>
      <c r="AF19" s="30" t="s">
        <v>55</v>
      </c>
      <c r="AG19" s="30" t="s">
        <v>55</v>
      </c>
      <c r="AH19" s="30">
        <v>0.52173761898770121</v>
      </c>
      <c r="AI19" s="30">
        <v>0.81075598086124401</v>
      </c>
      <c r="AJ19" s="30">
        <v>0.28752228163992871</v>
      </c>
      <c r="AK19" s="30">
        <v>0.13323640047973465</v>
      </c>
      <c r="AL19" s="30">
        <f t="shared" si="5"/>
        <v>25.537050737925682</v>
      </c>
    </row>
    <row r="20" spans="1:38">
      <c r="A20" s="8" t="s">
        <v>79</v>
      </c>
      <c r="B20" s="9" t="s">
        <v>18</v>
      </c>
      <c r="C20" s="24" t="s">
        <v>63</v>
      </c>
      <c r="D20" s="28">
        <v>1.1508050744554061</v>
      </c>
      <c r="E20" s="28">
        <v>1.7233333333333334</v>
      </c>
      <c r="F20" s="28">
        <v>0.69340000000000002</v>
      </c>
      <c r="G20" s="28">
        <v>0.28232090714538777</v>
      </c>
      <c r="H20" s="29">
        <f t="shared" si="0"/>
        <v>24.532469782425149</v>
      </c>
      <c r="I20" s="30" t="s">
        <v>55</v>
      </c>
      <c r="J20" s="30" t="s">
        <v>55</v>
      </c>
      <c r="K20" s="30" t="s">
        <v>55</v>
      </c>
      <c r="L20" s="30" t="s">
        <v>55</v>
      </c>
      <c r="M20" s="30" t="s">
        <v>55</v>
      </c>
      <c r="N20" s="30" t="s">
        <v>55</v>
      </c>
      <c r="O20" s="30" t="s">
        <v>55</v>
      </c>
      <c r="P20" s="30" t="s">
        <v>55</v>
      </c>
      <c r="Q20" s="30" t="s">
        <v>55</v>
      </c>
      <c r="R20" s="30" t="s">
        <v>55</v>
      </c>
      <c r="S20" s="30" t="s">
        <v>55</v>
      </c>
      <c r="T20" s="30" t="s">
        <v>55</v>
      </c>
      <c r="U20" s="30" t="s">
        <v>55</v>
      </c>
      <c r="V20" s="30" t="s">
        <v>55</v>
      </c>
      <c r="W20" s="30" t="s">
        <v>55</v>
      </c>
      <c r="X20" s="30">
        <v>1.2173536011046331</v>
      </c>
      <c r="Y20" s="30">
        <v>1.5112509534706331</v>
      </c>
      <c r="Z20" s="30">
        <v>0.7308095238095238</v>
      </c>
      <c r="AA20" s="30">
        <v>0.21606234626449686</v>
      </c>
      <c r="AB20" s="31">
        <f t="shared" si="3"/>
        <v>17.748528124321538</v>
      </c>
      <c r="AC20" s="30" t="s">
        <v>55</v>
      </c>
      <c r="AD20" s="30" t="s">
        <v>55</v>
      </c>
      <c r="AE20" s="30" t="s">
        <v>55</v>
      </c>
      <c r="AF20" s="30" t="s">
        <v>55</v>
      </c>
      <c r="AG20" s="30" t="s">
        <v>55</v>
      </c>
      <c r="AH20" s="30">
        <v>1.112411693696236</v>
      </c>
      <c r="AI20" s="30">
        <v>1.7233333333333334</v>
      </c>
      <c r="AJ20" s="30">
        <v>0.69340000000000002</v>
      </c>
      <c r="AK20" s="30">
        <v>0.31176187836247943</v>
      </c>
      <c r="AL20" s="30">
        <f t="shared" si="5"/>
        <v>28.025764213838944</v>
      </c>
    </row>
    <row r="21" spans="1:38">
      <c r="A21" s="8" t="s">
        <v>21</v>
      </c>
      <c r="B21" s="9" t="s">
        <v>18</v>
      </c>
      <c r="C21" s="24" t="s">
        <v>63</v>
      </c>
      <c r="D21" s="28">
        <v>0.99037712245575737</v>
      </c>
      <c r="E21" s="28">
        <v>1.4350000000000001</v>
      </c>
      <c r="F21" s="28">
        <v>0.79320000000000002</v>
      </c>
      <c r="G21" s="28">
        <v>0.10350403953386131</v>
      </c>
      <c r="H21" s="29">
        <f t="shared" si="0"/>
        <v>10.450972380825073</v>
      </c>
      <c r="I21" s="30" t="s">
        <v>55</v>
      </c>
      <c r="J21" s="30" t="s">
        <v>55</v>
      </c>
      <c r="K21" s="30" t="s">
        <v>55</v>
      </c>
      <c r="L21" s="30" t="s">
        <v>55</v>
      </c>
      <c r="M21" s="30" t="s">
        <v>55</v>
      </c>
      <c r="N21" s="30" t="s">
        <v>55</v>
      </c>
      <c r="O21" s="30" t="s">
        <v>55</v>
      </c>
      <c r="P21" s="30" t="s">
        <v>55</v>
      </c>
      <c r="Q21" s="30" t="s">
        <v>55</v>
      </c>
      <c r="R21" s="30" t="s">
        <v>55</v>
      </c>
      <c r="S21" s="30" t="s">
        <v>55</v>
      </c>
      <c r="T21" s="30" t="s">
        <v>55</v>
      </c>
      <c r="U21" s="30" t="s">
        <v>55</v>
      </c>
      <c r="V21" s="30" t="s">
        <v>55</v>
      </c>
      <c r="W21" s="30" t="s">
        <v>55</v>
      </c>
      <c r="X21" s="30">
        <v>1.0356071876735238</v>
      </c>
      <c r="Y21" s="30">
        <v>1.1189189189189188</v>
      </c>
      <c r="Z21" s="30">
        <v>1</v>
      </c>
      <c r="AA21" s="30">
        <v>3.4884188497758463E-2</v>
      </c>
      <c r="AB21" s="31">
        <f t="shared" si="3"/>
        <v>3.3684768619774914</v>
      </c>
      <c r="AC21" s="30" t="s">
        <v>55</v>
      </c>
      <c r="AD21" s="30" t="s">
        <v>55</v>
      </c>
      <c r="AE21" s="30" t="s">
        <v>55</v>
      </c>
      <c r="AF21" s="30" t="s">
        <v>55</v>
      </c>
      <c r="AG21" s="30" t="s">
        <v>55</v>
      </c>
      <c r="AH21" s="30">
        <v>0.963239083325097</v>
      </c>
      <c r="AI21" s="30">
        <v>1.4350000000000001</v>
      </c>
      <c r="AJ21" s="30">
        <v>0.79320000000000002</v>
      </c>
      <c r="AK21" s="30">
        <v>0.12105017177854295</v>
      </c>
      <c r="AL21" s="30">
        <f t="shared" si="5"/>
        <v>12.566991297807217</v>
      </c>
    </row>
    <row r="22" spans="1:38">
      <c r="A22" s="8" t="s">
        <v>22</v>
      </c>
      <c r="B22" s="9" t="s">
        <v>1</v>
      </c>
      <c r="C22" s="24" t="s">
        <v>63</v>
      </c>
      <c r="D22" s="28">
        <v>0.95650320631353103</v>
      </c>
      <c r="E22" s="28">
        <v>1.108951048951049</v>
      </c>
      <c r="F22" s="28">
        <v>-0.86</v>
      </c>
      <c r="G22" s="28">
        <v>0.24809098955300909</v>
      </c>
      <c r="H22" s="29">
        <f t="shared" si="0"/>
        <v>25.937287812048133</v>
      </c>
      <c r="I22" s="30">
        <v>0.84784348660162479</v>
      </c>
      <c r="J22" s="30">
        <v>1.0920314253647587</v>
      </c>
      <c r="K22" s="30">
        <v>0.1141282662381779</v>
      </c>
      <c r="L22" s="30">
        <v>0.37581975682419561</v>
      </c>
      <c r="M22" s="30">
        <f t="shared" si="6"/>
        <v>44.326548798597024</v>
      </c>
      <c r="N22" s="30">
        <v>0.99018755509907697</v>
      </c>
      <c r="O22" s="30">
        <v>1.0256410256410255</v>
      </c>
      <c r="P22" s="30">
        <v>0.82462235649546822</v>
      </c>
      <c r="Q22" s="30">
        <v>5.3043835551895763E-2</v>
      </c>
      <c r="R22" s="30">
        <f t="shared" si="1"/>
        <v>5.3569483153712492</v>
      </c>
      <c r="S22" s="30">
        <v>1.0353846829948659</v>
      </c>
      <c r="T22" s="30">
        <v>1.0926517571884984</v>
      </c>
      <c r="U22" s="30">
        <v>1</v>
      </c>
      <c r="V22" s="30">
        <v>3.218409410769868E-2</v>
      </c>
      <c r="W22" s="30">
        <f t="shared" si="2"/>
        <v>3.1084189901868839</v>
      </c>
      <c r="X22" s="30">
        <v>1.0263538897243702</v>
      </c>
      <c r="Y22" s="30">
        <v>1.097972972972973</v>
      </c>
      <c r="Z22" s="30">
        <v>1</v>
      </c>
      <c r="AA22" s="30">
        <v>3.2038973299884581E-2</v>
      </c>
      <c r="AB22" s="31">
        <f t="shared" si="3"/>
        <v>3.1216302311173316</v>
      </c>
      <c r="AC22" s="30">
        <v>0.85311260674738976</v>
      </c>
      <c r="AD22" s="30">
        <v>1.0154545454545456</v>
      </c>
      <c r="AE22" s="30">
        <v>-0.86</v>
      </c>
      <c r="AF22" s="30">
        <v>0.43501831225013188</v>
      </c>
      <c r="AG22" s="30">
        <f t="shared" si="4"/>
        <v>50.991898233540297</v>
      </c>
      <c r="AH22" s="30">
        <v>0.99745900452129144</v>
      </c>
      <c r="AI22" s="30">
        <v>1.108951048951049</v>
      </c>
      <c r="AJ22" s="30">
        <v>0.84233999999999998</v>
      </c>
      <c r="AK22" s="30">
        <v>5.0998598377304555E-2</v>
      </c>
      <c r="AL22" s="30">
        <f t="shared" si="5"/>
        <v>5.1128515704542874</v>
      </c>
    </row>
    <row r="23" spans="1:38">
      <c r="A23" s="13" t="s">
        <v>23</v>
      </c>
      <c r="B23" s="14" t="s">
        <v>1</v>
      </c>
      <c r="C23" s="15" t="s">
        <v>24</v>
      </c>
      <c r="D23" s="28">
        <v>2.0602394647028817</v>
      </c>
      <c r="E23" s="28">
        <v>4.4482758620689653</v>
      </c>
      <c r="F23" s="28">
        <v>0.20504731861198738</v>
      </c>
      <c r="G23" s="28">
        <v>0.854143237294958</v>
      </c>
      <c r="H23" s="29">
        <f t="shared" si="0"/>
        <v>41.458444609405568</v>
      </c>
      <c r="I23" s="30">
        <v>1.4129870904680741</v>
      </c>
      <c r="J23" s="30">
        <v>3.7053571428571428</v>
      </c>
      <c r="K23" s="30">
        <v>0.20504731861198738</v>
      </c>
      <c r="L23" s="30">
        <v>1.0574197149058637</v>
      </c>
      <c r="M23" s="30">
        <f t="shared" si="6"/>
        <v>74.835766160862576</v>
      </c>
      <c r="N23" s="30">
        <v>1.7244470334376627</v>
      </c>
      <c r="O23" s="30">
        <v>2.4807527801539777</v>
      </c>
      <c r="P23" s="30">
        <v>0.61171740379092476</v>
      </c>
      <c r="Q23" s="30">
        <v>0.46771663592853735</v>
      </c>
      <c r="R23" s="30">
        <f t="shared" si="1"/>
        <v>27.122702342219835</v>
      </c>
      <c r="S23" s="30">
        <v>2.6792526067610756</v>
      </c>
      <c r="T23" s="30">
        <v>4.0245775729646702</v>
      </c>
      <c r="U23" s="30">
        <v>1.227106227106227</v>
      </c>
      <c r="V23" s="30">
        <v>1.0197237684145564</v>
      </c>
      <c r="W23" s="30">
        <f t="shared" si="2"/>
        <v>38.060008445687075</v>
      </c>
      <c r="X23" s="30">
        <v>1.4837191342794218</v>
      </c>
      <c r="Y23" s="30">
        <v>2.2483221476510069</v>
      </c>
      <c r="Z23" s="30">
        <v>0.90701509577571993</v>
      </c>
      <c r="AA23" s="30">
        <v>0.33498255285897904</v>
      </c>
      <c r="AB23" s="31">
        <f t="shared" si="3"/>
        <v>22.577221329808189</v>
      </c>
      <c r="AC23" s="30">
        <v>2.4289509951715518</v>
      </c>
      <c r="AD23" s="30">
        <v>3.8033298647242457</v>
      </c>
      <c r="AE23" s="30">
        <v>0.92667622803872352</v>
      </c>
      <c r="AF23" s="30">
        <v>0.74301160527873955</v>
      </c>
      <c r="AG23" s="30">
        <f t="shared" si="4"/>
        <v>30.589814564219409</v>
      </c>
      <c r="AH23" s="30">
        <v>2.3050601480927781</v>
      </c>
      <c r="AI23" s="30">
        <v>4.4482758620689653</v>
      </c>
      <c r="AJ23" s="30">
        <v>1.4135183757388845</v>
      </c>
      <c r="AK23" s="30">
        <v>0.57705867540430589</v>
      </c>
      <c r="AL23" s="30">
        <f t="shared" si="5"/>
        <v>25.034430267764073</v>
      </c>
    </row>
    <row r="24" spans="1:38">
      <c r="A24" s="13" t="s">
        <v>25</v>
      </c>
      <c r="B24" s="14" t="s">
        <v>1</v>
      </c>
      <c r="C24" s="25" t="s">
        <v>66</v>
      </c>
      <c r="D24" s="28">
        <v>1.4971222378157856</v>
      </c>
      <c r="E24" s="28">
        <v>3.0424528301886791</v>
      </c>
      <c r="F24" s="28">
        <v>0.24732824427480915</v>
      </c>
      <c r="G24" s="28">
        <v>0.56732807017987963</v>
      </c>
      <c r="H24" s="29">
        <f t="shared" si="0"/>
        <v>37.894572390266433</v>
      </c>
      <c r="I24" s="30">
        <v>1.2899151865687686</v>
      </c>
      <c r="J24" s="30">
        <v>2.9801324503311259</v>
      </c>
      <c r="K24" s="30">
        <v>0.24732824427480915</v>
      </c>
      <c r="L24" s="30">
        <v>0.95634724074663324</v>
      </c>
      <c r="M24" s="30">
        <f t="shared" si="6"/>
        <v>74.140319511281916</v>
      </c>
      <c r="N24" s="30">
        <v>1.3505936343278557</v>
      </c>
      <c r="O24" s="30">
        <v>2.1025641025641026</v>
      </c>
      <c r="P24" s="30">
        <v>0.66562500000000002</v>
      </c>
      <c r="Q24" s="30">
        <v>0.43443854438269935</v>
      </c>
      <c r="R24" s="30">
        <f t="shared" si="1"/>
        <v>32.166488375232461</v>
      </c>
      <c r="S24" s="30">
        <v>2.0618979718439077</v>
      </c>
      <c r="T24" s="30">
        <v>2.7450000000000001</v>
      </c>
      <c r="U24" s="30">
        <v>1.0075000000000001</v>
      </c>
      <c r="V24" s="30">
        <v>0.58309747046503935</v>
      </c>
      <c r="W24" s="30">
        <f t="shared" si="2"/>
        <v>28.279647122577494</v>
      </c>
      <c r="X24" s="30">
        <v>1.0823024311977911</v>
      </c>
      <c r="Y24" s="30" t="s">
        <v>26</v>
      </c>
      <c r="Z24" s="30">
        <v>0.7009803921568627</v>
      </c>
      <c r="AA24" s="30">
        <v>0.18532573380864337</v>
      </c>
      <c r="AB24" s="31">
        <f t="shared" si="3"/>
        <v>17.123285365213693</v>
      </c>
      <c r="AC24" s="30">
        <v>1.6058265680589843</v>
      </c>
      <c r="AD24" s="30">
        <v>2.2138098122350089</v>
      </c>
      <c r="AE24" s="30">
        <v>1.1912499999999999</v>
      </c>
      <c r="AF24" s="30">
        <v>0.25417751238943986</v>
      </c>
      <c r="AG24" s="30">
        <f t="shared" si="4"/>
        <v>15.828453548173178</v>
      </c>
      <c r="AH24" s="30">
        <v>1.5246686765066639</v>
      </c>
      <c r="AI24" s="30">
        <v>3.0424528301886791</v>
      </c>
      <c r="AJ24" s="30">
        <v>1.0526315789473684</v>
      </c>
      <c r="AK24" s="30">
        <v>0.3803568436693503</v>
      </c>
      <c r="AL24" s="30">
        <f t="shared" si="5"/>
        <v>24.946852357512039</v>
      </c>
    </row>
    <row r="25" spans="1:38">
      <c r="A25" s="13" t="s">
        <v>27</v>
      </c>
      <c r="B25" s="14" t="s">
        <v>1</v>
      </c>
      <c r="C25" s="25" t="s">
        <v>65</v>
      </c>
      <c r="D25" s="28">
        <v>52.842587402667782</v>
      </c>
      <c r="E25" s="28">
        <v>358.82608695652169</v>
      </c>
      <c r="F25" s="28">
        <v>24.283008658008658</v>
      </c>
      <c r="G25" s="28">
        <v>33.146840218940056</v>
      </c>
      <c r="H25" s="29">
        <f t="shared" si="0"/>
        <v>62.727511744185762</v>
      </c>
      <c r="I25" s="30">
        <v>62.212257228328696</v>
      </c>
      <c r="J25" s="30">
        <v>101.02590853764563</v>
      </c>
      <c r="K25" s="30">
        <v>32.592592592592588</v>
      </c>
      <c r="L25" s="30">
        <v>19.815911035577351</v>
      </c>
      <c r="M25" s="30">
        <f t="shared" si="6"/>
        <v>31.852101046341826</v>
      </c>
      <c r="N25" s="30">
        <v>44.969753951010837</v>
      </c>
      <c r="O25" s="30">
        <v>67.051282051282058</v>
      </c>
      <c r="P25" s="30">
        <v>29.933035714285712</v>
      </c>
      <c r="Q25" s="30">
        <v>10.875860485262967</v>
      </c>
      <c r="R25" s="30">
        <f t="shared" si="1"/>
        <v>24.184834315773475</v>
      </c>
      <c r="S25" s="30">
        <v>39.081297246229276</v>
      </c>
      <c r="T25" s="30">
        <v>57.862974795882138</v>
      </c>
      <c r="U25" s="30">
        <v>24.283008658008658</v>
      </c>
      <c r="V25" s="30">
        <v>10.272847863681571</v>
      </c>
      <c r="W25" s="30">
        <f t="shared" si="2"/>
        <v>26.285841534271835</v>
      </c>
      <c r="X25" s="30">
        <v>50.7853364877</v>
      </c>
      <c r="Y25" s="30">
        <v>69.220238095238102</v>
      </c>
      <c r="Z25" s="30">
        <v>28.0307994757536</v>
      </c>
      <c r="AA25" s="30">
        <v>11.463976916142634</v>
      </c>
      <c r="AB25" s="31">
        <f t="shared" si="3"/>
        <v>22.573399545987378</v>
      </c>
      <c r="AC25" s="30">
        <v>46.791377758040781</v>
      </c>
      <c r="AD25" s="30">
        <v>76.185897435897445</v>
      </c>
      <c r="AE25" s="30">
        <v>27.522058823529413</v>
      </c>
      <c r="AF25" s="30">
        <v>10.558928639780254</v>
      </c>
      <c r="AG25" s="30">
        <f t="shared" si="4"/>
        <v>22.565970795689537</v>
      </c>
      <c r="AH25" s="30">
        <v>65.992624825675506</v>
      </c>
      <c r="AI25" s="30">
        <v>358.82608695652169</v>
      </c>
      <c r="AJ25" s="30">
        <v>26.43</v>
      </c>
      <c r="AK25" s="30">
        <v>61.105614107977893</v>
      </c>
      <c r="AL25" s="30">
        <f t="shared" si="5"/>
        <v>92.594610790816361</v>
      </c>
    </row>
    <row r="26" spans="1:38">
      <c r="A26" s="16" t="s">
        <v>45</v>
      </c>
      <c r="B26" s="17" t="s">
        <v>1</v>
      </c>
      <c r="C26" s="18" t="s">
        <v>46</v>
      </c>
      <c r="D26" s="28">
        <v>8.0000000000000057E-2</v>
      </c>
      <c r="E26" s="28">
        <v>0.08</v>
      </c>
      <c r="F26" s="28">
        <v>0.08</v>
      </c>
      <c r="G26" s="28">
        <v>5.5772381621099652E-17</v>
      </c>
      <c r="H26" s="29">
        <f t="shared" si="0"/>
        <v>6.9715477026374516E-14</v>
      </c>
      <c r="I26" s="30">
        <v>0.08</v>
      </c>
      <c r="J26" s="30">
        <v>0.08</v>
      </c>
      <c r="K26" s="30">
        <v>0.08</v>
      </c>
      <c r="L26" s="30">
        <v>0</v>
      </c>
      <c r="M26" s="30">
        <f t="shared" si="6"/>
        <v>0</v>
      </c>
      <c r="N26" s="30">
        <v>0.08</v>
      </c>
      <c r="O26" s="30">
        <v>0.08</v>
      </c>
      <c r="P26" s="30">
        <v>0.08</v>
      </c>
      <c r="Q26" s="30">
        <v>0</v>
      </c>
      <c r="R26" s="30">
        <f t="shared" si="1"/>
        <v>0</v>
      </c>
      <c r="S26" s="30">
        <v>0.08</v>
      </c>
      <c r="T26" s="30">
        <v>0.08</v>
      </c>
      <c r="U26" s="30">
        <v>0.08</v>
      </c>
      <c r="V26" s="30">
        <v>0</v>
      </c>
      <c r="W26" s="30">
        <f t="shared" si="2"/>
        <v>0</v>
      </c>
      <c r="X26" s="30">
        <v>0.08</v>
      </c>
      <c r="Y26" s="30">
        <v>0.08</v>
      </c>
      <c r="Z26" s="30">
        <v>0.08</v>
      </c>
      <c r="AA26" s="30">
        <v>0</v>
      </c>
      <c r="AB26" s="31">
        <f t="shared" si="3"/>
        <v>0</v>
      </c>
      <c r="AC26" s="30">
        <v>8.0000000000000016E-2</v>
      </c>
      <c r="AD26" s="30">
        <v>0.08</v>
      </c>
      <c r="AE26" s="30">
        <v>0.08</v>
      </c>
      <c r="AF26" s="30">
        <v>1.4220500840710914E-17</v>
      </c>
      <c r="AG26" s="30">
        <f t="shared" si="4"/>
        <v>1.777562605088864E-14</v>
      </c>
      <c r="AH26" s="30">
        <v>8.0000000000000016E-2</v>
      </c>
      <c r="AI26" s="30">
        <v>0.08</v>
      </c>
      <c r="AJ26" s="30">
        <v>0.08</v>
      </c>
      <c r="AK26" s="30">
        <v>1.4152622167509191E-17</v>
      </c>
      <c r="AL26" s="30">
        <f t="shared" si="5"/>
        <v>1.7690777709386486E-14</v>
      </c>
    </row>
    <row r="27" spans="1:38">
      <c r="A27" s="19" t="s">
        <v>28</v>
      </c>
      <c r="B27" s="14" t="s">
        <v>1</v>
      </c>
      <c r="C27" s="25" t="s">
        <v>67</v>
      </c>
      <c r="D27" s="28">
        <v>0.78690738402592175</v>
      </c>
      <c r="E27" s="28">
        <v>3.1391011904119988</v>
      </c>
      <c r="F27" s="28">
        <v>0.38252832438878959</v>
      </c>
      <c r="G27" s="28">
        <v>0.30946010842046268</v>
      </c>
      <c r="H27" s="29">
        <f t="shared" si="0"/>
        <v>39.326115716086441</v>
      </c>
      <c r="I27" s="30">
        <v>1.012044567086676</v>
      </c>
      <c r="J27" s="30">
        <v>3.1391011904119988</v>
      </c>
      <c r="K27" s="30">
        <v>0.50038441824705271</v>
      </c>
      <c r="L27" s="30">
        <v>0.63766280994052493</v>
      </c>
      <c r="M27" s="30">
        <f t="shared" si="6"/>
        <v>63.007384326575078</v>
      </c>
      <c r="N27" s="30">
        <v>0.79294392049551454</v>
      </c>
      <c r="O27" s="30">
        <v>1.1102564102564103</v>
      </c>
      <c r="P27" s="30">
        <v>0.54991935483870968</v>
      </c>
      <c r="Q27" s="30">
        <v>0.15476171176846304</v>
      </c>
      <c r="R27" s="30">
        <f t="shared" si="1"/>
        <v>19.517359017236892</v>
      </c>
      <c r="S27" s="30">
        <v>0.9126450572764373</v>
      </c>
      <c r="T27" s="30">
        <v>1.5775577557755776</v>
      </c>
      <c r="U27" s="30">
        <v>0.51996805111821076</v>
      </c>
      <c r="V27" s="30">
        <v>0.33227417588559638</v>
      </c>
      <c r="W27" s="30">
        <f t="shared" si="2"/>
        <v>36.407820678631211</v>
      </c>
      <c r="X27" s="30">
        <v>0.74513640088220012</v>
      </c>
      <c r="Y27" s="30">
        <v>0.83687943262411346</v>
      </c>
      <c r="Z27" s="30">
        <v>0.47844036697247705</v>
      </c>
      <c r="AA27" s="30">
        <v>8.6069019079253337E-2</v>
      </c>
      <c r="AB27" s="31">
        <f t="shared" si="3"/>
        <v>11.550773653971595</v>
      </c>
      <c r="AC27" s="30">
        <v>0.70250920975129238</v>
      </c>
      <c r="AD27" s="30">
        <v>1.3410803013303414</v>
      </c>
      <c r="AE27" s="30">
        <v>0.38252832438878959</v>
      </c>
      <c r="AF27" s="30">
        <v>0.20038811537530685</v>
      </c>
      <c r="AG27" s="30">
        <f t="shared" si="4"/>
        <v>28.524624673070086</v>
      </c>
      <c r="AH27" s="30">
        <v>0.67326336538015785</v>
      </c>
      <c r="AI27" s="30">
        <v>0.84091954022988502</v>
      </c>
      <c r="AJ27" s="30">
        <v>0.44614285714285717</v>
      </c>
      <c r="AK27" s="30">
        <v>8.029742849470882E-2</v>
      </c>
      <c r="AL27" s="30">
        <f t="shared" si="5"/>
        <v>11.926599993951685</v>
      </c>
    </row>
    <row r="28" spans="1:38">
      <c r="A28" s="19" t="s">
        <v>29</v>
      </c>
      <c r="B28" s="14" t="s">
        <v>1</v>
      </c>
      <c r="C28" s="25" t="s">
        <v>67</v>
      </c>
      <c r="D28" s="28">
        <v>6.503546688549787E-2</v>
      </c>
      <c r="E28" s="28">
        <v>0.48738324271573957</v>
      </c>
      <c r="F28" s="28">
        <v>6.5000000000000006E-3</v>
      </c>
      <c r="G28" s="28">
        <v>7.5692804788201812E-2</v>
      </c>
      <c r="H28" s="29">
        <f t="shared" si="0"/>
        <v>116.38696301122489</v>
      </c>
      <c r="I28" s="30">
        <v>0.14656667551736977</v>
      </c>
      <c r="J28" s="30">
        <v>0.48738324271573957</v>
      </c>
      <c r="K28" s="30">
        <v>7.4875207986688855E-3</v>
      </c>
      <c r="L28" s="30">
        <v>0.15246206979009583</v>
      </c>
      <c r="M28" s="30">
        <f t="shared" si="6"/>
        <v>104.02232925862292</v>
      </c>
      <c r="N28" s="30">
        <v>5.3526355136580238E-2</v>
      </c>
      <c r="O28" s="30">
        <v>0.11329305135951662</v>
      </c>
      <c r="P28" s="30">
        <v>9.2741935483870962E-3</v>
      </c>
      <c r="Q28" s="30">
        <v>3.8871440810479344E-2</v>
      </c>
      <c r="R28" s="30">
        <f t="shared" si="1"/>
        <v>72.621124138367421</v>
      </c>
      <c r="S28" s="30">
        <v>7.7109147538575271E-2</v>
      </c>
      <c r="T28" s="30">
        <v>0.20792079207920791</v>
      </c>
      <c r="U28" s="30">
        <v>1.52E-2</v>
      </c>
      <c r="V28" s="30">
        <v>6.8304926456629167E-2</v>
      </c>
      <c r="W28" s="30">
        <f t="shared" si="2"/>
        <v>88.582131481168773</v>
      </c>
      <c r="X28" s="30">
        <v>4.2789921265585895E-2</v>
      </c>
      <c r="Y28" s="30">
        <v>9.9285714285714283E-2</v>
      </c>
      <c r="Z28" s="30">
        <v>2.4799999999999999E-2</v>
      </c>
      <c r="AA28" s="30">
        <v>2.1931623921892417E-2</v>
      </c>
      <c r="AB28" s="31">
        <f t="shared" si="3"/>
        <v>51.254181529731127</v>
      </c>
      <c r="AC28" s="30">
        <v>4.504382021889243E-2</v>
      </c>
      <c r="AD28" s="30">
        <v>0.15783972125435539</v>
      </c>
      <c r="AE28" s="30">
        <v>6.5000000000000006E-3</v>
      </c>
      <c r="AF28" s="30">
        <v>4.2032061245695793E-2</v>
      </c>
      <c r="AG28" s="30">
        <f t="shared" si="4"/>
        <v>93.313713271741022</v>
      </c>
      <c r="AH28" s="30">
        <v>4.6653586164610163E-2</v>
      </c>
      <c r="AI28" s="30">
        <v>0.16036923076923076</v>
      </c>
      <c r="AJ28" s="30">
        <v>0.02</v>
      </c>
      <c r="AK28" s="30">
        <v>3.1538299170402129E-2</v>
      </c>
      <c r="AL28" s="30">
        <f t="shared" si="5"/>
        <v>67.601017977747702</v>
      </c>
    </row>
    <row r="29" spans="1:38">
      <c r="A29" s="19" t="s">
        <v>30</v>
      </c>
      <c r="B29" s="14" t="s">
        <v>1</v>
      </c>
      <c r="C29" s="25" t="s">
        <v>63</v>
      </c>
      <c r="D29" s="28">
        <v>1.8470786853932766</v>
      </c>
      <c r="E29" s="28">
        <v>3.7053777777777772</v>
      </c>
      <c r="F29" s="28">
        <v>0.10301724137931034</v>
      </c>
      <c r="G29" s="28">
        <v>0.54597787138911535</v>
      </c>
      <c r="H29" s="29">
        <f t="shared" si="0"/>
        <v>29.558993653422338</v>
      </c>
      <c r="I29" s="30">
        <v>1.9221868671267648</v>
      </c>
      <c r="J29" s="30">
        <v>3.7053777777777772</v>
      </c>
      <c r="K29" s="30">
        <v>0.22292301838075004</v>
      </c>
      <c r="L29" s="30">
        <v>0.92933688425454464</v>
      </c>
      <c r="M29" s="30">
        <f t="shared" si="6"/>
        <v>48.347894793584423</v>
      </c>
      <c r="N29" s="30">
        <v>2.0837761106084689</v>
      </c>
      <c r="O29" s="30">
        <v>3.2643749999999998</v>
      </c>
      <c r="P29" s="30">
        <v>1.3747983870967742</v>
      </c>
      <c r="Q29" s="30">
        <v>0.47829898805475657</v>
      </c>
      <c r="R29" s="30">
        <f t="shared" si="1"/>
        <v>22.95347305402651</v>
      </c>
      <c r="S29" s="30">
        <v>1.7178598348047456</v>
      </c>
      <c r="T29" s="30">
        <v>3.0760563380281694</v>
      </c>
      <c r="U29" s="30">
        <v>0.10301724137931034</v>
      </c>
      <c r="V29" s="30">
        <v>0.83595081761440237</v>
      </c>
      <c r="W29" s="30">
        <f t="shared" si="2"/>
        <v>48.662341401643964</v>
      </c>
      <c r="X29" s="30">
        <v>1.9571597657610944</v>
      </c>
      <c r="Y29" s="30">
        <v>2.2763120567375887</v>
      </c>
      <c r="Z29" s="30">
        <v>1.3396330275229356</v>
      </c>
      <c r="AA29" s="30">
        <v>0.21687816035839505</v>
      </c>
      <c r="AB29" s="31">
        <f t="shared" si="3"/>
        <v>11.081270121760149</v>
      </c>
      <c r="AC29" s="30">
        <v>1.7270715024278414</v>
      </c>
      <c r="AD29" s="30">
        <v>2.4899999999999998</v>
      </c>
      <c r="AE29" s="30">
        <v>1.02233263877758</v>
      </c>
      <c r="AF29" s="30">
        <v>0.38341347102652418</v>
      </c>
      <c r="AG29" s="30">
        <f t="shared" si="4"/>
        <v>22.200208299861259</v>
      </c>
      <c r="AH29" s="30">
        <v>1.7751607350607637</v>
      </c>
      <c r="AI29" s="30">
        <v>2.1863908045977012</v>
      </c>
      <c r="AJ29" s="30">
        <v>1.2491999999999999</v>
      </c>
      <c r="AK29" s="30">
        <v>0.21236322127973065</v>
      </c>
      <c r="AL29" s="30">
        <f t="shared" si="5"/>
        <v>11.963041829700085</v>
      </c>
    </row>
    <row r="30" spans="1:38">
      <c r="A30" s="19" t="s">
        <v>31</v>
      </c>
      <c r="B30" s="14" t="s">
        <v>1</v>
      </c>
      <c r="C30" s="25" t="s">
        <v>63</v>
      </c>
      <c r="D30" s="28">
        <v>0.13270701561374409</v>
      </c>
      <c r="E30" s="28">
        <v>0.61086666666666667</v>
      </c>
      <c r="F30" s="28">
        <v>8.1896551724137921E-3</v>
      </c>
      <c r="G30" s="28">
        <v>0.11324995344343267</v>
      </c>
      <c r="H30" s="29">
        <f t="shared" si="0"/>
        <v>85.338331903308728</v>
      </c>
      <c r="I30" s="30">
        <v>0.20244839768108419</v>
      </c>
      <c r="J30" s="30">
        <v>0.61086666666666667</v>
      </c>
      <c r="K30" s="30">
        <v>1.2351029252437704E-2</v>
      </c>
      <c r="L30" s="30">
        <v>0.18817481034210728</v>
      </c>
      <c r="M30" s="30">
        <f t="shared" si="6"/>
        <v>92.949518246391847</v>
      </c>
      <c r="N30" s="30">
        <v>0.13862059154201783</v>
      </c>
      <c r="O30" s="30">
        <v>0.29456193353474319</v>
      </c>
      <c r="P30" s="30">
        <v>2.3185483870967742E-2</v>
      </c>
      <c r="Q30" s="30">
        <v>9.9222578305731599E-2</v>
      </c>
      <c r="R30" s="30">
        <f t="shared" si="1"/>
        <v>71.578527549174282</v>
      </c>
      <c r="S30" s="30">
        <v>0.10897585106121964</v>
      </c>
      <c r="T30" s="30">
        <v>0.30763267189663129</v>
      </c>
      <c r="U30" s="30">
        <v>8.1896551724137921E-3</v>
      </c>
      <c r="V30" s="30">
        <v>9.96600934729302E-2</v>
      </c>
      <c r="W30" s="30">
        <f t="shared" si="2"/>
        <v>91.451539494694018</v>
      </c>
      <c r="X30" s="30">
        <v>0.11536930694520924</v>
      </c>
      <c r="Y30" s="30">
        <v>0.27005714285714288</v>
      </c>
      <c r="Z30" s="30">
        <v>6.448000000000001E-2</v>
      </c>
      <c r="AA30" s="30">
        <v>6.0018625367714552E-2</v>
      </c>
      <c r="AB30" s="31">
        <f t="shared" si="3"/>
        <v>52.02304404603764</v>
      </c>
      <c r="AC30" s="30">
        <v>0.11862304436594039</v>
      </c>
      <c r="AD30" s="30">
        <v>0.41038327526132407</v>
      </c>
      <c r="AE30" s="30">
        <v>1.7680000000000001E-2</v>
      </c>
      <c r="AF30" s="30">
        <v>0.11043143112813557</v>
      </c>
      <c r="AG30" s="30">
        <f t="shared" si="4"/>
        <v>93.094416618971181</v>
      </c>
      <c r="AH30" s="30">
        <v>0.12412902040549655</v>
      </c>
      <c r="AI30" s="30">
        <v>0.43620430769230772</v>
      </c>
      <c r="AJ30" s="30">
        <v>4.5600000000000002E-2</v>
      </c>
      <c r="AK30" s="30">
        <v>8.9451533601490191E-2</v>
      </c>
      <c r="AL30" s="30">
        <f t="shared" si="5"/>
        <v>72.06335255790772</v>
      </c>
    </row>
    <row r="31" spans="1:38">
      <c r="A31" s="19" t="s">
        <v>32</v>
      </c>
      <c r="B31" s="14" t="s">
        <v>1</v>
      </c>
      <c r="C31" s="25" t="s">
        <v>64</v>
      </c>
      <c r="D31" s="28">
        <v>1.2832522390975645E-2</v>
      </c>
      <c r="E31" s="28">
        <v>3.0769230769230771E-2</v>
      </c>
      <c r="F31" s="28">
        <v>2.8778748001475835E-3</v>
      </c>
      <c r="G31" s="28">
        <v>4.67331721971752E-3</v>
      </c>
      <c r="H31" s="29">
        <f t="shared" si="0"/>
        <v>36.417760104622829</v>
      </c>
      <c r="I31" s="30">
        <v>1.8639020409653387E-2</v>
      </c>
      <c r="J31" s="30">
        <v>3.0769230769230771E-2</v>
      </c>
      <c r="K31" s="30">
        <v>2.8778748001475835E-3</v>
      </c>
      <c r="L31" s="30">
        <v>9.1930248570547164E-3</v>
      </c>
      <c r="M31" s="30">
        <f t="shared" si="6"/>
        <v>49.321394874880504</v>
      </c>
      <c r="N31" s="30">
        <v>1.3245688824413316E-2</v>
      </c>
      <c r="O31" s="30">
        <v>1.7437500000000002E-2</v>
      </c>
      <c r="P31" s="30">
        <v>9.2741935483870962E-3</v>
      </c>
      <c r="Q31" s="30">
        <v>2.3257946055111837E-3</v>
      </c>
      <c r="R31" s="30">
        <f t="shared" si="1"/>
        <v>17.558879997425873</v>
      </c>
      <c r="S31" s="30">
        <v>1.2961099797259653E-2</v>
      </c>
      <c r="T31" s="30">
        <v>1.9176598049837488E-2</v>
      </c>
      <c r="U31" s="30">
        <v>8.9249999999999989E-3</v>
      </c>
      <c r="V31" s="30">
        <v>3.1030598508461401E-3</v>
      </c>
      <c r="W31" s="30">
        <f t="shared" si="2"/>
        <v>23.941331363733624</v>
      </c>
      <c r="X31" s="30">
        <v>1.1713863392846881E-2</v>
      </c>
      <c r="Y31" s="30">
        <v>1.436734693877551E-2</v>
      </c>
      <c r="Z31" s="30">
        <v>8.9449541284403675E-3</v>
      </c>
      <c r="AA31" s="30">
        <v>1.418554283495053E-3</v>
      </c>
      <c r="AB31" s="31">
        <f t="shared" si="3"/>
        <v>12.110046326486094</v>
      </c>
      <c r="AC31" s="30">
        <v>1.0925635157234983E-2</v>
      </c>
      <c r="AD31" s="30">
        <v>1.5512820512820512E-2</v>
      </c>
      <c r="AE31" s="30">
        <v>6.2611806797853321E-3</v>
      </c>
      <c r="AF31" s="30">
        <v>2.2934501557592378E-3</v>
      </c>
      <c r="AG31" s="30">
        <f t="shared" si="4"/>
        <v>20.99145837064227</v>
      </c>
      <c r="AH31" s="30">
        <v>1.1355633506533101E-2</v>
      </c>
      <c r="AI31" s="30">
        <v>1.983E-2</v>
      </c>
      <c r="AJ31" s="30">
        <v>7.228571428571428E-3</v>
      </c>
      <c r="AK31" s="30">
        <v>2.2589871478342189E-3</v>
      </c>
      <c r="AL31" s="30">
        <f t="shared" si="5"/>
        <v>19.893096642601073</v>
      </c>
    </row>
    <row r="32" spans="1:38">
      <c r="A32" s="19" t="s">
        <v>33</v>
      </c>
      <c r="B32" s="14" t="s">
        <v>1</v>
      </c>
      <c r="C32" s="25" t="s">
        <v>64</v>
      </c>
      <c r="D32" s="28">
        <v>6.7446735403078564E-2</v>
      </c>
      <c r="E32" s="28">
        <v>6.5674578772598693</v>
      </c>
      <c r="F32" s="28">
        <v>0</v>
      </c>
      <c r="G32" s="28">
        <v>0.63431733866642803</v>
      </c>
      <c r="H32" s="29">
        <f t="shared" si="0"/>
        <v>940.47152152819399</v>
      </c>
      <c r="I32" s="30">
        <v>0.44818280296954927</v>
      </c>
      <c r="J32" s="30">
        <v>6.5674578772598693</v>
      </c>
      <c r="K32" s="30">
        <v>8.4658421672555943E-4</v>
      </c>
      <c r="L32" s="30">
        <v>1.6928551536421803</v>
      </c>
      <c r="M32" s="30">
        <f t="shared" si="6"/>
        <v>377.71533008980651</v>
      </c>
      <c r="N32" s="30">
        <v>6.3997468950191989E-3</v>
      </c>
      <c r="O32" s="30">
        <v>9.2362344582593257E-3</v>
      </c>
      <c r="P32" s="30">
        <v>3.7764350453172208E-3</v>
      </c>
      <c r="Q32" s="30">
        <v>1.3706574570711463E-3</v>
      </c>
      <c r="R32" s="30">
        <f t="shared" si="1"/>
        <v>21.417369773449995</v>
      </c>
      <c r="S32" s="30">
        <v>4.1695561227104716E-3</v>
      </c>
      <c r="T32" s="30">
        <v>0.01</v>
      </c>
      <c r="U32" s="30">
        <v>0</v>
      </c>
      <c r="V32" s="30">
        <v>3.5624019134559452E-3</v>
      </c>
      <c r="W32" s="30">
        <f t="shared" si="2"/>
        <v>85.438397004719093</v>
      </c>
      <c r="X32" s="30">
        <v>6.2624506164579534E-3</v>
      </c>
      <c r="Y32" s="30">
        <v>0.01</v>
      </c>
      <c r="Z32" s="30">
        <v>3.7990196078431372E-3</v>
      </c>
      <c r="AA32" s="30">
        <v>1.8902928100933828E-3</v>
      </c>
      <c r="AB32" s="31">
        <f t="shared" si="3"/>
        <v>30.184554352023518</v>
      </c>
      <c r="AC32" s="30">
        <v>4.8127972515386707E-3</v>
      </c>
      <c r="AD32" s="30">
        <v>0.01</v>
      </c>
      <c r="AE32" s="30">
        <v>0</v>
      </c>
      <c r="AF32" s="30">
        <v>2.5320616667829708E-3</v>
      </c>
      <c r="AG32" s="30">
        <f t="shared" si="4"/>
        <v>52.611018799378272</v>
      </c>
      <c r="AH32" s="30">
        <v>5.4043691073477219E-3</v>
      </c>
      <c r="AI32" s="30">
        <v>6.6122448979591842E-3</v>
      </c>
      <c r="AJ32" s="30">
        <v>2.9285714285714284E-3</v>
      </c>
      <c r="AK32" s="30">
        <v>9.026328997290957E-4</v>
      </c>
      <c r="AL32" s="30">
        <f t="shared" si="5"/>
        <v>16.70191065413881</v>
      </c>
    </row>
    <row r="33" spans="1:38">
      <c r="A33" s="19" t="s">
        <v>34</v>
      </c>
      <c r="B33" s="14" t="s">
        <v>1</v>
      </c>
      <c r="C33" s="25" t="s">
        <v>64</v>
      </c>
      <c r="D33" s="28">
        <v>1.9552993572409381E-2</v>
      </c>
      <c r="E33" s="28">
        <v>4.9668874172185427E-2</v>
      </c>
      <c r="F33" s="28">
        <v>9.0190816935003006E-3</v>
      </c>
      <c r="G33" s="28">
        <v>7.5223429594120676E-3</v>
      </c>
      <c r="H33" s="29">
        <f t="shared" si="0"/>
        <v>38.47156667624855</v>
      </c>
      <c r="I33" s="30">
        <v>3.2717636015252329E-2</v>
      </c>
      <c r="J33" s="30">
        <v>4.9668874172185427E-2</v>
      </c>
      <c r="K33" s="30">
        <v>1.5791022380115326E-2</v>
      </c>
      <c r="L33" s="30">
        <v>1.0436290296618441E-2</v>
      </c>
      <c r="M33" s="30">
        <f t="shared" si="6"/>
        <v>31.898057340552487</v>
      </c>
      <c r="N33" s="30">
        <v>1.9645435719432516E-2</v>
      </c>
      <c r="O33" s="30">
        <v>2.4866785079928951E-2</v>
      </c>
      <c r="P33" s="30">
        <v>1.3709677419354839E-2</v>
      </c>
      <c r="Q33" s="30">
        <v>3.4069397317807331E-3</v>
      </c>
      <c r="R33" s="30">
        <f t="shared" si="1"/>
        <v>17.342143897631747</v>
      </c>
      <c r="S33" s="30">
        <v>1.7797322586636792E-2</v>
      </c>
      <c r="T33" s="30">
        <v>0.03</v>
      </c>
      <c r="U33" s="30">
        <v>1.1075219197046609E-2</v>
      </c>
      <c r="V33" s="30">
        <v>5.3932111983496902E-3</v>
      </c>
      <c r="W33" s="30">
        <f t="shared" si="2"/>
        <v>30.30349746202392</v>
      </c>
      <c r="X33" s="30">
        <v>1.7976314009304835E-2</v>
      </c>
      <c r="Y33" s="30">
        <v>2.1714285714285714E-2</v>
      </c>
      <c r="Z33" s="30">
        <v>1.2844036697247705E-2</v>
      </c>
      <c r="AA33" s="30">
        <v>2.1787802916248154E-3</v>
      </c>
      <c r="AB33" s="31">
        <f t="shared" si="3"/>
        <v>12.120283894112236</v>
      </c>
      <c r="AC33" s="30">
        <v>1.6528124729881237E-2</v>
      </c>
      <c r="AD33" s="30">
        <v>0.03</v>
      </c>
      <c r="AE33" s="30">
        <v>9.0190816935003006E-3</v>
      </c>
      <c r="AF33" s="30">
        <v>5.2051754166039356E-3</v>
      </c>
      <c r="AG33" s="30">
        <f t="shared" si="4"/>
        <v>31.492837219418401</v>
      </c>
      <c r="AH33" s="30">
        <v>1.6270348767726976E-2</v>
      </c>
      <c r="AI33" s="30">
        <v>1.9923371647509576E-2</v>
      </c>
      <c r="AJ33" s="30">
        <v>9.1999999999999998E-3</v>
      </c>
      <c r="AK33" s="30">
        <v>2.3631705114482795E-3</v>
      </c>
      <c r="AL33" s="30">
        <f t="shared" si="5"/>
        <v>14.524399846521682</v>
      </c>
    </row>
    <row r="34" spans="1:38">
      <c r="A34" s="19" t="s">
        <v>35</v>
      </c>
      <c r="B34" s="14" t="s">
        <v>1</v>
      </c>
      <c r="C34" s="25" t="s">
        <v>64</v>
      </c>
      <c r="D34" s="28">
        <v>1.3007864610316038E-2</v>
      </c>
      <c r="E34" s="28">
        <v>5.9375000000000004E-2</v>
      </c>
      <c r="F34" s="28">
        <v>0</v>
      </c>
      <c r="G34" s="28">
        <v>8.6982120412532286E-3</v>
      </c>
      <c r="H34" s="29">
        <f t="shared" si="0"/>
        <v>66.868869732507903</v>
      </c>
      <c r="I34" s="30">
        <v>2.7707774246655305E-2</v>
      </c>
      <c r="J34" s="30">
        <v>5.9375000000000004E-2</v>
      </c>
      <c r="K34" s="30">
        <v>1.1647254575707153E-2</v>
      </c>
      <c r="L34" s="30">
        <v>1.3000044759116508E-2</v>
      </c>
      <c r="M34" s="30">
        <f t="shared" si="6"/>
        <v>46.918401468807211</v>
      </c>
      <c r="N34" s="30">
        <v>1.3466005579013002E-2</v>
      </c>
      <c r="O34" s="30">
        <v>1.7406749555950268E-2</v>
      </c>
      <c r="P34" s="30">
        <v>9.8125E-3</v>
      </c>
      <c r="Q34" s="30">
        <v>2.1399642466497387E-3</v>
      </c>
      <c r="R34" s="30">
        <f t="shared" si="1"/>
        <v>15.891603743168718</v>
      </c>
      <c r="S34" s="30">
        <v>1.1979222761304418E-2</v>
      </c>
      <c r="T34" s="30">
        <v>2.3564463705308774E-2</v>
      </c>
      <c r="U34" s="30">
        <v>0</v>
      </c>
      <c r="V34" s="30">
        <v>7.3901727037735312E-3</v>
      </c>
      <c r="W34" s="30">
        <f t="shared" si="2"/>
        <v>61.691587601538309</v>
      </c>
      <c r="X34" s="30">
        <v>1.023742863684342E-2</v>
      </c>
      <c r="Y34" s="30">
        <v>0.02</v>
      </c>
      <c r="Z34" s="30">
        <v>6.3356164383561644E-3</v>
      </c>
      <c r="AA34" s="30">
        <v>3.2834358450459719E-3</v>
      </c>
      <c r="AB34" s="31">
        <f t="shared" si="3"/>
        <v>32.072856979234359</v>
      </c>
      <c r="AC34" s="30">
        <v>9.9913248081068412E-3</v>
      </c>
      <c r="AD34" s="30">
        <v>0.02</v>
      </c>
      <c r="AE34" s="30">
        <v>5.0588235294117649E-3</v>
      </c>
      <c r="AF34" s="30">
        <v>4.0093382862955726E-3</v>
      </c>
      <c r="AG34" s="30">
        <f t="shared" si="4"/>
        <v>40.128194842013784</v>
      </c>
      <c r="AH34" s="30">
        <v>8.8910470760126918E-3</v>
      </c>
      <c r="AI34" s="30">
        <v>1.7279693486590038E-2</v>
      </c>
      <c r="AJ34" s="30">
        <v>7.6499999999999995E-4</v>
      </c>
      <c r="AK34" s="30">
        <v>3.7174039675747605E-3</v>
      </c>
      <c r="AL34" s="30">
        <f t="shared" si="5"/>
        <v>41.810643176145227</v>
      </c>
    </row>
    <row r="35" spans="1:38">
      <c r="A35" s="19" t="s">
        <v>36</v>
      </c>
      <c r="B35" s="14" t="s">
        <v>18</v>
      </c>
      <c r="C35" s="25" t="s">
        <v>64</v>
      </c>
      <c r="D35" s="28">
        <v>3.9422664287128185E-2</v>
      </c>
      <c r="E35" s="28">
        <v>9.1942583732057409E-2</v>
      </c>
      <c r="F35" s="28">
        <v>2.0023809523809524E-2</v>
      </c>
      <c r="G35" s="28">
        <v>1.3256568552593866E-2</v>
      </c>
      <c r="H35" s="29">
        <f t="shared" si="0"/>
        <v>33.626769758740636</v>
      </c>
      <c r="I35" s="30" t="s">
        <v>55</v>
      </c>
      <c r="J35" s="30" t="s">
        <v>55</v>
      </c>
      <c r="K35" s="30" t="s">
        <v>55</v>
      </c>
      <c r="L35" s="30" t="s">
        <v>55</v>
      </c>
      <c r="M35" s="30" t="s">
        <v>55</v>
      </c>
      <c r="N35" s="30" t="s">
        <v>55</v>
      </c>
      <c r="O35" s="30" t="s">
        <v>55</v>
      </c>
      <c r="P35" s="30" t="s">
        <v>55</v>
      </c>
      <c r="Q35" s="30" t="s">
        <v>55</v>
      </c>
      <c r="R35" s="30" t="s">
        <v>55</v>
      </c>
      <c r="S35" s="30" t="s">
        <v>55</v>
      </c>
      <c r="T35" s="30" t="s">
        <v>55</v>
      </c>
      <c r="U35" s="30" t="s">
        <v>55</v>
      </c>
      <c r="V35" s="30" t="s">
        <v>55</v>
      </c>
      <c r="W35" s="30" t="s">
        <v>55</v>
      </c>
      <c r="X35" s="30">
        <v>3.5457310447764095E-2</v>
      </c>
      <c r="Y35" s="30">
        <v>4.4642857142857144E-2</v>
      </c>
      <c r="Z35" s="30">
        <v>2.0023809523809524E-2</v>
      </c>
      <c r="AA35" s="30">
        <v>7.5834627563250078E-3</v>
      </c>
      <c r="AB35" s="31">
        <f t="shared" si="3"/>
        <v>21.387585974680757</v>
      </c>
      <c r="AC35" s="30" t="s">
        <v>55</v>
      </c>
      <c r="AD35" s="30" t="s">
        <v>55</v>
      </c>
      <c r="AE35" s="30" t="s">
        <v>55</v>
      </c>
      <c r="AF35" s="30" t="s">
        <v>55</v>
      </c>
      <c r="AG35" s="30" t="s">
        <v>55</v>
      </c>
      <c r="AH35" s="30">
        <v>4.1901010436730744E-2</v>
      </c>
      <c r="AI35" s="30">
        <v>9.1942583732057409E-2</v>
      </c>
      <c r="AJ35" s="30">
        <v>2.23E-2</v>
      </c>
      <c r="AK35" s="30">
        <v>1.544920598968458E-2</v>
      </c>
      <c r="AL35" s="30">
        <f t="shared" si="5"/>
        <v>36.870724186979722</v>
      </c>
    </row>
    <row r="36" spans="1:38">
      <c r="A36" s="20" t="s">
        <v>37</v>
      </c>
      <c r="B36" s="21" t="s">
        <v>18</v>
      </c>
      <c r="C36" s="25" t="s">
        <v>64</v>
      </c>
      <c r="D36" s="28">
        <v>0.11077978739323835</v>
      </c>
      <c r="E36" s="28">
        <v>0.17894299999999999</v>
      </c>
      <c r="F36" s="28">
        <v>7.4999999999999997E-3</v>
      </c>
      <c r="G36" s="28">
        <v>3.3017046616712765E-2</v>
      </c>
      <c r="H36" s="29">
        <f t="shared" si="0"/>
        <v>29.804215546570024</v>
      </c>
      <c r="I36" s="30" t="s">
        <v>55</v>
      </c>
      <c r="J36" s="30" t="s">
        <v>55</v>
      </c>
      <c r="K36" s="30" t="s">
        <v>55</v>
      </c>
      <c r="L36" s="30" t="s">
        <v>55</v>
      </c>
      <c r="M36" s="30" t="s">
        <v>55</v>
      </c>
      <c r="N36" s="30" t="s">
        <v>55</v>
      </c>
      <c r="O36" s="30" t="s">
        <v>55</v>
      </c>
      <c r="P36" s="30" t="s">
        <v>55</v>
      </c>
      <c r="Q36" s="30" t="s">
        <v>55</v>
      </c>
      <c r="R36" s="30" t="s">
        <v>55</v>
      </c>
      <c r="S36" s="30" t="s">
        <v>55</v>
      </c>
      <c r="T36" s="30" t="s">
        <v>55</v>
      </c>
      <c r="U36" s="30" t="s">
        <v>55</v>
      </c>
      <c r="V36" s="30" t="s">
        <v>55</v>
      </c>
      <c r="W36" s="30" t="s">
        <v>55</v>
      </c>
      <c r="X36" s="30">
        <v>0.11461647259320609</v>
      </c>
      <c r="Y36" s="30">
        <v>0.14000000000000001</v>
      </c>
      <c r="Z36" s="30">
        <v>9.2515972010952241E-2</v>
      </c>
      <c r="AA36" s="30">
        <v>1.2743564465821894E-2</v>
      </c>
      <c r="AB36" s="31">
        <f t="shared" si="3"/>
        <v>11.118440637281722</v>
      </c>
      <c r="AC36" s="30" t="s">
        <v>55</v>
      </c>
      <c r="AD36" s="30" t="s">
        <v>55</v>
      </c>
      <c r="AE36" s="30" t="s">
        <v>55</v>
      </c>
      <c r="AF36" s="30" t="s">
        <v>55</v>
      </c>
      <c r="AG36" s="30" t="s">
        <v>55</v>
      </c>
      <c r="AH36" s="30">
        <v>0.10838185914325847</v>
      </c>
      <c r="AI36" s="30">
        <v>0.17894299999999999</v>
      </c>
      <c r="AJ36" s="30">
        <v>7.4999999999999997E-3</v>
      </c>
      <c r="AK36" s="30">
        <v>4.106854404298272E-2</v>
      </c>
      <c r="AL36" s="30">
        <f t="shared" si="5"/>
        <v>37.892452083423457</v>
      </c>
    </row>
    <row r="37" spans="1:38">
      <c r="A37" s="20" t="s">
        <v>38</v>
      </c>
      <c r="B37" s="21" t="s">
        <v>18</v>
      </c>
      <c r="C37" s="25" t="s">
        <v>64</v>
      </c>
      <c r="D37" s="28">
        <v>8.5047763970642079E-2</v>
      </c>
      <c r="E37" s="28">
        <v>0.12093</v>
      </c>
      <c r="F37" s="28">
        <v>5.9799999999999999E-2</v>
      </c>
      <c r="G37" s="28">
        <v>1.2999190072314606E-2</v>
      </c>
      <c r="H37" s="29">
        <f t="shared" si="0"/>
        <v>15.284575943468473</v>
      </c>
      <c r="I37" s="30" t="s">
        <v>55</v>
      </c>
      <c r="J37" s="30" t="s">
        <v>55</v>
      </c>
      <c r="K37" s="30" t="s">
        <v>55</v>
      </c>
      <c r="L37" s="30" t="s">
        <v>55</v>
      </c>
      <c r="M37" s="30" t="s">
        <v>55</v>
      </c>
      <c r="N37" s="30" t="s">
        <v>55</v>
      </c>
      <c r="O37" s="30" t="s">
        <v>55</v>
      </c>
      <c r="P37" s="30" t="s">
        <v>55</v>
      </c>
      <c r="Q37" s="30" t="s">
        <v>55</v>
      </c>
      <c r="R37" s="30" t="s">
        <v>55</v>
      </c>
      <c r="S37" s="30" t="s">
        <v>55</v>
      </c>
      <c r="T37" s="30" t="s">
        <v>55</v>
      </c>
      <c r="U37" s="30" t="s">
        <v>55</v>
      </c>
      <c r="V37" s="30" t="s">
        <v>55</v>
      </c>
      <c r="W37" s="30" t="s">
        <v>55</v>
      </c>
      <c r="X37" s="30">
        <v>8.9906482752934488E-2</v>
      </c>
      <c r="Y37" s="30">
        <v>0.10596330275229358</v>
      </c>
      <c r="Z37" s="30">
        <v>0.08</v>
      </c>
      <c r="AA37" s="30">
        <v>9.5207826367258667E-3</v>
      </c>
      <c r="AB37" s="31">
        <f t="shared" si="3"/>
        <v>10.58965087410798</v>
      </c>
      <c r="AC37" s="30" t="s">
        <v>55</v>
      </c>
      <c r="AD37" s="30" t="s">
        <v>55</v>
      </c>
      <c r="AE37" s="30" t="s">
        <v>55</v>
      </c>
      <c r="AF37" s="30" t="s">
        <v>55</v>
      </c>
      <c r="AG37" s="30" t="s">
        <v>55</v>
      </c>
      <c r="AH37" s="30">
        <v>8.2011064731709341E-2</v>
      </c>
      <c r="AI37" s="30">
        <v>0.12093</v>
      </c>
      <c r="AJ37" s="30">
        <v>5.9799999999999999E-2</v>
      </c>
      <c r="AK37" s="30">
        <v>1.4106337383457745E-2</v>
      </c>
      <c r="AL37" s="30">
        <f t="shared" si="5"/>
        <v>17.200529501238837</v>
      </c>
    </row>
    <row r="38" spans="1:38">
      <c r="A38" s="20" t="s">
        <v>39</v>
      </c>
      <c r="B38" s="21" t="s">
        <v>18</v>
      </c>
      <c r="C38" s="25" t="s">
        <v>64</v>
      </c>
      <c r="D38" s="28">
        <v>0.24908898488177783</v>
      </c>
      <c r="E38" s="28">
        <v>0.43</v>
      </c>
      <c r="F38" s="28">
        <v>0.17804999999999999</v>
      </c>
      <c r="G38" s="28">
        <v>4.7581370735703461E-2</v>
      </c>
      <c r="H38" s="29">
        <f t="shared" si="0"/>
        <v>19.102157712147104</v>
      </c>
      <c r="I38" s="30" t="s">
        <v>55</v>
      </c>
      <c r="J38" s="30" t="s">
        <v>55</v>
      </c>
      <c r="K38" s="30" t="s">
        <v>55</v>
      </c>
      <c r="L38" s="30" t="s">
        <v>55</v>
      </c>
      <c r="M38" s="30" t="s">
        <v>55</v>
      </c>
      <c r="N38" s="30" t="s">
        <v>55</v>
      </c>
      <c r="O38" s="30" t="s">
        <v>55</v>
      </c>
      <c r="P38" s="30" t="s">
        <v>55</v>
      </c>
      <c r="Q38" s="30" t="s">
        <v>55</v>
      </c>
      <c r="R38" s="30" t="s">
        <v>55</v>
      </c>
      <c r="S38" s="30" t="s">
        <v>55</v>
      </c>
      <c r="T38" s="30" t="s">
        <v>55</v>
      </c>
      <c r="U38" s="30" t="s">
        <v>55</v>
      </c>
      <c r="V38" s="30" t="s">
        <v>55</v>
      </c>
      <c r="W38" s="30" t="s">
        <v>55</v>
      </c>
      <c r="X38" s="30">
        <v>0.24464693246057134</v>
      </c>
      <c r="Y38" s="30">
        <v>0.3</v>
      </c>
      <c r="Z38" s="30">
        <v>0.19604502585944633</v>
      </c>
      <c r="AA38" s="30">
        <v>2.410675850324899E-2</v>
      </c>
      <c r="AB38" s="31">
        <f t="shared" si="3"/>
        <v>9.8536933452595683</v>
      </c>
      <c r="AC38" s="30" t="s">
        <v>55</v>
      </c>
      <c r="AD38" s="30" t="s">
        <v>55</v>
      </c>
      <c r="AE38" s="30" t="s">
        <v>55</v>
      </c>
      <c r="AF38" s="30" t="s">
        <v>55</v>
      </c>
      <c r="AG38" s="30" t="s">
        <v>55</v>
      </c>
      <c r="AH38" s="30">
        <v>0.25186526764503187</v>
      </c>
      <c r="AI38" s="30">
        <v>0.43</v>
      </c>
      <c r="AJ38" s="30">
        <v>0.17804999999999999</v>
      </c>
      <c r="AK38" s="30">
        <v>5.8015978059510538E-2</v>
      </c>
      <c r="AL38" s="30">
        <f t="shared" si="5"/>
        <v>23.034528977324406</v>
      </c>
    </row>
    <row r="39" spans="1:38">
      <c r="A39" s="22" t="s">
        <v>40</v>
      </c>
      <c r="B39" s="21" t="s">
        <v>1</v>
      </c>
      <c r="C39" s="26" t="s">
        <v>68</v>
      </c>
      <c r="D39" s="28">
        <v>19.768558492874451</v>
      </c>
      <c r="E39" s="28">
        <v>44.44444444444445</v>
      </c>
      <c r="F39" s="28">
        <v>11.030211480362539</v>
      </c>
      <c r="G39" s="28">
        <v>5.6979589576934329</v>
      </c>
      <c r="H39" s="29">
        <f t="shared" si="0"/>
        <v>28.823340658587998</v>
      </c>
      <c r="I39" s="30">
        <v>19.221687119162489</v>
      </c>
      <c r="J39" s="30">
        <v>44.44444444444445</v>
      </c>
      <c r="K39" s="30">
        <v>11.234567901234568</v>
      </c>
      <c r="L39" s="30">
        <v>9.6965175350794368</v>
      </c>
      <c r="M39" s="30">
        <f t="shared" si="6"/>
        <v>50.445715170406572</v>
      </c>
      <c r="N39" s="30">
        <v>17.908137134794298</v>
      </c>
      <c r="O39" s="30">
        <v>31.137499999999999</v>
      </c>
      <c r="P39" s="30">
        <v>11.030211480362539</v>
      </c>
      <c r="Q39" s="30">
        <v>5.1163843029474485</v>
      </c>
      <c r="R39" s="30">
        <f t="shared" si="1"/>
        <v>28.570164861015389</v>
      </c>
      <c r="S39" s="30">
        <v>18.500738475730206</v>
      </c>
      <c r="T39" s="30">
        <v>27.220843672456574</v>
      </c>
      <c r="U39" s="30">
        <v>12.874942316566683</v>
      </c>
      <c r="V39" s="30">
        <v>5.5420640843022984</v>
      </c>
      <c r="W39" s="30">
        <f t="shared" si="2"/>
        <v>29.955907390251131</v>
      </c>
      <c r="X39" s="30">
        <v>25.129684137063254</v>
      </c>
      <c r="Y39" s="30">
        <v>30.642857142857142</v>
      </c>
      <c r="Z39" s="30">
        <v>14.066176470588236</v>
      </c>
      <c r="AA39" s="30">
        <v>4.7498844840423802</v>
      </c>
      <c r="AB39" s="31">
        <f t="shared" si="3"/>
        <v>18.901489004538952</v>
      </c>
      <c r="AC39" s="30">
        <v>19.560705949101013</v>
      </c>
      <c r="AD39" s="30">
        <v>24.982578397212542</v>
      </c>
      <c r="AE39" s="30">
        <v>13.464705882352941</v>
      </c>
      <c r="AF39" s="30">
        <v>3.5414651080763382</v>
      </c>
      <c r="AG39" s="30">
        <f t="shared" si="4"/>
        <v>18.104996400904945</v>
      </c>
      <c r="AH39" s="30">
        <v>18.963739646353488</v>
      </c>
      <c r="AI39" s="30">
        <v>25.14622641509434</v>
      </c>
      <c r="AJ39" s="30">
        <v>11.217142857142857</v>
      </c>
      <c r="AK39" s="30">
        <v>3.0501612962811877</v>
      </c>
      <c r="AL39" s="30">
        <f t="shared" si="5"/>
        <v>16.084176186566129</v>
      </c>
    </row>
    <row r="40" spans="1:38">
      <c r="A40" s="22" t="s">
        <v>41</v>
      </c>
      <c r="B40" s="21" t="s">
        <v>1</v>
      </c>
      <c r="C40" s="26" t="s">
        <v>68</v>
      </c>
      <c r="D40" s="28">
        <v>1.972353649821889</v>
      </c>
      <c r="E40" s="28">
        <v>5.3125</v>
      </c>
      <c r="F40" s="28">
        <v>0.35918367346938773</v>
      </c>
      <c r="G40" s="28">
        <v>0.81299627234831839</v>
      </c>
      <c r="H40" s="29">
        <f t="shared" si="0"/>
        <v>41.219599356420439</v>
      </c>
      <c r="I40" s="30">
        <v>3.1252974264493769</v>
      </c>
      <c r="J40" s="30">
        <v>5.3125</v>
      </c>
      <c r="K40" s="30">
        <v>1.956546187585021</v>
      </c>
      <c r="L40" s="30">
        <v>0.85212462149926216</v>
      </c>
      <c r="M40" s="30">
        <f t="shared" si="6"/>
        <v>27.265392864299432</v>
      </c>
      <c r="N40" s="30">
        <v>1.6891283534480013</v>
      </c>
      <c r="O40" s="30">
        <v>2.7842105263157895</v>
      </c>
      <c r="P40" s="30">
        <v>1.0694864048338368</v>
      </c>
      <c r="Q40" s="30">
        <v>0.50962310924548104</v>
      </c>
      <c r="R40" s="30">
        <f t="shared" si="1"/>
        <v>30.170774660504179</v>
      </c>
      <c r="S40" s="30">
        <v>2.1227113104893474</v>
      </c>
      <c r="T40" s="30">
        <v>2.976</v>
      </c>
      <c r="U40" s="30">
        <v>1.0475311490539918</v>
      </c>
      <c r="V40" s="30">
        <v>0.68343252623143858</v>
      </c>
      <c r="W40" s="30">
        <f t="shared" si="2"/>
        <v>32.196206938469054</v>
      </c>
      <c r="X40" s="30">
        <v>2.0474611726861665</v>
      </c>
      <c r="Y40" s="30">
        <v>3.0141843971631204</v>
      </c>
      <c r="Z40" s="30">
        <v>1.3421052631578947</v>
      </c>
      <c r="AA40" s="30">
        <v>0.56845377618438531</v>
      </c>
      <c r="AB40" s="31">
        <f t="shared" si="3"/>
        <v>27.763836685537846</v>
      </c>
      <c r="AC40" s="30">
        <v>1.4692510145944726</v>
      </c>
      <c r="AD40" s="30">
        <v>2.4449999999999998</v>
      </c>
      <c r="AE40" s="30">
        <v>0.89198606271777003</v>
      </c>
      <c r="AF40" s="30">
        <v>0.3705430506188227</v>
      </c>
      <c r="AG40" s="30">
        <f t="shared" si="4"/>
        <v>25.219860114991725</v>
      </c>
      <c r="AH40" s="30">
        <v>1.7468690491678773</v>
      </c>
      <c r="AI40" s="30">
        <v>2.9489795918367347</v>
      </c>
      <c r="AJ40" s="30">
        <v>0.35918367346938773</v>
      </c>
      <c r="AK40" s="30">
        <v>0.75492655478107884</v>
      </c>
      <c r="AL40" s="30">
        <f t="shared" si="5"/>
        <v>43.215978618471077</v>
      </c>
    </row>
    <row r="41" spans="1:38">
      <c r="A41" s="22" t="s">
        <v>42</v>
      </c>
      <c r="B41" s="21" t="s">
        <v>1</v>
      </c>
      <c r="C41" s="26" t="s">
        <v>68</v>
      </c>
      <c r="D41" s="28">
        <v>3.3708818890730994</v>
      </c>
      <c r="E41" s="28">
        <v>8</v>
      </c>
      <c r="F41" s="28">
        <v>0.28823529411764703</v>
      </c>
      <c r="G41" s="28">
        <v>2.1875086818713321</v>
      </c>
      <c r="H41" s="29">
        <f t="shared" si="0"/>
        <v>64.894254793152584</v>
      </c>
      <c r="I41" s="30">
        <v>4.2928415149046435</v>
      </c>
      <c r="J41" s="30">
        <v>8</v>
      </c>
      <c r="K41" s="30">
        <v>0.54171180931744312</v>
      </c>
      <c r="L41" s="30">
        <v>2.6329944491851212</v>
      </c>
      <c r="M41" s="30">
        <f t="shared" si="6"/>
        <v>61.334536577775509</v>
      </c>
      <c r="N41" s="30">
        <v>2.27096120148581</v>
      </c>
      <c r="O41" s="30">
        <v>4.990384615384615</v>
      </c>
      <c r="P41" s="30">
        <v>0.34</v>
      </c>
      <c r="Q41" s="30">
        <v>1.5113353234819937</v>
      </c>
      <c r="R41" s="30">
        <f t="shared" si="1"/>
        <v>66.550468695510091</v>
      </c>
      <c r="S41" s="30">
        <v>3.4282875485054585</v>
      </c>
      <c r="T41" s="30">
        <v>6.3759479956663059</v>
      </c>
      <c r="U41" s="30">
        <v>0.58571428571428574</v>
      </c>
      <c r="V41" s="30">
        <v>2.4840272339413541</v>
      </c>
      <c r="W41" s="30">
        <f t="shared" si="2"/>
        <v>72.456793626434603</v>
      </c>
      <c r="X41" s="30">
        <v>4.4316696931594448</v>
      </c>
      <c r="Y41" s="30">
        <v>4.3</v>
      </c>
      <c r="Z41" s="30">
        <v>7.18</v>
      </c>
      <c r="AA41" s="30">
        <v>0.31506849315068491</v>
      </c>
      <c r="AB41" s="30">
        <v>2.7679</v>
      </c>
      <c r="AC41" s="30">
        <f t="shared" ref="AC41" si="7">(AB41/Y41)*100</f>
        <v>64.369767441860475</v>
      </c>
      <c r="AD41" s="30">
        <v>5.8821104699093159</v>
      </c>
      <c r="AE41" s="30">
        <v>0.28823529411764703</v>
      </c>
      <c r="AF41" s="30">
        <v>1.488461410360189</v>
      </c>
      <c r="AG41" s="30">
        <f t="shared" si="4"/>
        <v>2.3123610190212118</v>
      </c>
      <c r="AH41" s="30">
        <v>2.8549190386112349</v>
      </c>
      <c r="AI41" s="30">
        <v>6.6095238095238091</v>
      </c>
      <c r="AJ41" s="30">
        <v>0.50277777777777777</v>
      </c>
      <c r="AK41" s="30">
        <v>1.8916140176669909</v>
      </c>
      <c r="AL41" s="30">
        <f t="shared" si="5"/>
        <v>66.258061685250453</v>
      </c>
    </row>
    <row r="42" spans="1:38">
      <c r="A42" s="22" t="s">
        <v>43</v>
      </c>
      <c r="B42" s="21" t="s">
        <v>1</v>
      </c>
      <c r="C42" s="26" t="s">
        <v>68</v>
      </c>
      <c r="D42" s="28">
        <v>3.1701802824373249</v>
      </c>
      <c r="E42" s="28">
        <v>15.088757396449704</v>
      </c>
      <c r="F42" s="28">
        <v>0.69047619047619047</v>
      </c>
      <c r="G42" s="28">
        <v>2.1257974685312173</v>
      </c>
      <c r="H42" s="29">
        <f t="shared" si="0"/>
        <v>67.056043478285844</v>
      </c>
      <c r="I42" s="30">
        <v>6.4545025741682851</v>
      </c>
      <c r="J42" s="30">
        <v>15.088757396449704</v>
      </c>
      <c r="K42" s="30">
        <v>2.8956228956228958</v>
      </c>
      <c r="L42" s="30">
        <v>4.0805842829794496</v>
      </c>
      <c r="M42" s="30">
        <f t="shared" si="6"/>
        <v>63.220739880257405</v>
      </c>
      <c r="N42" s="30">
        <v>3.1865896660627082</v>
      </c>
      <c r="O42" s="30">
        <v>5.1550000000000002</v>
      </c>
      <c r="P42" s="30">
        <v>1.4471153846153846</v>
      </c>
      <c r="Q42" s="30">
        <v>0.94662678028156688</v>
      </c>
      <c r="R42" s="30">
        <f t="shared" si="1"/>
        <v>29.706579116953002</v>
      </c>
      <c r="S42" s="30">
        <v>2.8284318120190424</v>
      </c>
      <c r="T42" s="30">
        <v>4.6645367412140573</v>
      </c>
      <c r="U42" s="30">
        <v>0.69047619047619047</v>
      </c>
      <c r="V42" s="30">
        <v>0.90691931602144615</v>
      </c>
      <c r="W42" s="30">
        <f t="shared" si="2"/>
        <v>32.064386780250949</v>
      </c>
      <c r="X42" s="30">
        <v>2.1014543835133304</v>
      </c>
      <c r="Y42" s="30">
        <v>2.9333333333333331</v>
      </c>
      <c r="Z42" s="30">
        <v>1.738532110091743</v>
      </c>
      <c r="AA42" s="30">
        <v>0.30196651296445109</v>
      </c>
      <c r="AB42" s="31">
        <f t="shared" si="3"/>
        <v>14.369406032959251</v>
      </c>
      <c r="AC42" s="30">
        <v>2.3995514392597217</v>
      </c>
      <c r="AD42" s="30">
        <v>4.0724999999999998</v>
      </c>
      <c r="AE42" s="30">
        <v>1.1499999999999999</v>
      </c>
      <c r="AF42" s="30">
        <v>0.79474258011011611</v>
      </c>
      <c r="AG42" s="30">
        <f t="shared" si="4"/>
        <v>33.120464396266485</v>
      </c>
      <c r="AH42" s="30">
        <v>2.7020782099957383</v>
      </c>
      <c r="AI42" s="30">
        <v>3.6775000000000002</v>
      </c>
      <c r="AJ42" s="30">
        <v>1.2571428571428571</v>
      </c>
      <c r="AK42" s="30">
        <v>0.60237445768313769</v>
      </c>
      <c r="AL42" s="30">
        <f t="shared" si="5"/>
        <v>22.293006007553267</v>
      </c>
    </row>
    <row r="43" spans="1:38">
      <c r="A43" s="22" t="s">
        <v>44</v>
      </c>
      <c r="B43" s="21" t="s">
        <v>1</v>
      </c>
      <c r="C43" s="26" t="s">
        <v>68</v>
      </c>
      <c r="D43" s="28">
        <v>0.51309341086161298</v>
      </c>
      <c r="E43" s="28">
        <v>1.3541666666666667</v>
      </c>
      <c r="F43" s="28">
        <v>0.10952380952380952</v>
      </c>
      <c r="G43" s="28">
        <v>0.27530758337324662</v>
      </c>
      <c r="H43" s="29">
        <f t="shared" si="0"/>
        <v>53.656425427669376</v>
      </c>
      <c r="I43" s="30">
        <v>0.64913063899169776</v>
      </c>
      <c r="J43" s="30">
        <v>1.1849993029415864</v>
      </c>
      <c r="K43" s="30">
        <v>0.21630615640599002</v>
      </c>
      <c r="L43" s="30">
        <v>0.29228442637323926</v>
      </c>
      <c r="M43" s="30">
        <f t="shared" si="6"/>
        <v>45.027057546882723</v>
      </c>
      <c r="N43" s="30">
        <v>0.3498717383205377</v>
      </c>
      <c r="O43" s="30">
        <v>0.88947368421052631</v>
      </c>
      <c r="P43" s="30">
        <v>0.10952380952380952</v>
      </c>
      <c r="Q43" s="30">
        <v>0.19186572200006241</v>
      </c>
      <c r="R43" s="30">
        <f t="shared" si="1"/>
        <v>54.838874074556756</v>
      </c>
      <c r="S43" s="30">
        <v>0.36548783501508025</v>
      </c>
      <c r="T43" s="30">
        <v>1.0184182015167931</v>
      </c>
      <c r="U43" s="30">
        <v>0.21428571428571427</v>
      </c>
      <c r="V43" s="30">
        <v>0.25868481013801581</v>
      </c>
      <c r="W43" s="30">
        <f t="shared" si="2"/>
        <v>70.777953560983036</v>
      </c>
      <c r="X43" s="30">
        <v>0.63772646161081881</v>
      </c>
      <c r="Y43" s="30">
        <v>0.75</v>
      </c>
      <c r="Z43" s="30">
        <v>0.46788990825688076</v>
      </c>
      <c r="AA43" s="30">
        <v>8.646363887033344E-2</v>
      </c>
      <c r="AB43" s="31">
        <f t="shared" si="3"/>
        <v>13.558107444990897</v>
      </c>
      <c r="AC43" s="30">
        <v>0.52645963662819606</v>
      </c>
      <c r="AD43" s="30">
        <v>1.3396537510305029</v>
      </c>
      <c r="AE43" s="30">
        <v>0.18</v>
      </c>
      <c r="AF43" s="30">
        <v>0.33563972642739653</v>
      </c>
      <c r="AG43" s="30">
        <f t="shared" si="4"/>
        <v>63.754123407648223</v>
      </c>
      <c r="AH43" s="30">
        <v>0.53123432630493983</v>
      </c>
      <c r="AI43" s="30">
        <v>1.3541666666666667</v>
      </c>
      <c r="AJ43" s="30">
        <v>0.1475717735444057</v>
      </c>
      <c r="AK43" s="30">
        <v>0.26674854758025085</v>
      </c>
      <c r="AL43" s="30">
        <f t="shared" si="5"/>
        <v>50.212972763949651</v>
      </c>
    </row>
  </sheetData>
  <mergeCells count="7">
    <mergeCell ref="AH1:AL1"/>
    <mergeCell ref="I1:M1"/>
    <mergeCell ref="D1:H1"/>
    <mergeCell ref="N1:R1"/>
    <mergeCell ref="S1:W1"/>
    <mergeCell ref="X1:AB1"/>
    <mergeCell ref="AC1:AG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D2" sqref="D1:H1048576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4" width="12" bestFit="1" customWidth="1"/>
  </cols>
  <sheetData>
    <row r="1" spans="1:8">
      <c r="A1" s="41" t="s">
        <v>57</v>
      </c>
      <c r="B1" s="42"/>
      <c r="C1" s="42"/>
      <c r="D1" s="42"/>
      <c r="E1" s="42"/>
      <c r="F1" s="42"/>
      <c r="G1" s="42"/>
      <c r="H1" s="43"/>
    </row>
    <row r="2" spans="1:8">
      <c r="A2" s="28" t="s">
        <v>51</v>
      </c>
      <c r="B2" s="28" t="s">
        <v>49</v>
      </c>
      <c r="C2" s="28" t="s">
        <v>50</v>
      </c>
      <c r="D2" s="28" t="s">
        <v>52</v>
      </c>
      <c r="E2" s="28" t="s">
        <v>53</v>
      </c>
      <c r="F2" s="28" t="s">
        <v>54</v>
      </c>
      <c r="G2" s="28" t="s">
        <v>71</v>
      </c>
      <c r="H2" s="28" t="s">
        <v>73</v>
      </c>
    </row>
    <row r="3" spans="1:8">
      <c r="A3" s="1" t="s">
        <v>0</v>
      </c>
      <c r="B3" s="2" t="s">
        <v>1</v>
      </c>
      <c r="C3" s="3" t="s">
        <v>2</v>
      </c>
      <c r="D3" s="28">
        <v>0.65487950284818042</v>
      </c>
      <c r="E3" s="28">
        <v>0.89070000000000005</v>
      </c>
      <c r="F3" s="28">
        <v>0.28010000000000002</v>
      </c>
      <c r="G3" s="28">
        <v>0.10613822582452688</v>
      </c>
      <c r="H3" s="29">
        <f>(G3/D3)*100</f>
        <v>16.207290862351623</v>
      </c>
    </row>
    <row r="4" spans="1:8">
      <c r="A4" s="1" t="s">
        <v>3</v>
      </c>
      <c r="B4" s="2" t="s">
        <v>1</v>
      </c>
      <c r="C4" s="3" t="s">
        <v>2</v>
      </c>
      <c r="D4" s="28">
        <v>0.18086493109570484</v>
      </c>
      <c r="E4" s="28">
        <v>9</v>
      </c>
      <c r="F4" s="28">
        <v>5.5399999999999998E-2</v>
      </c>
      <c r="G4" s="28">
        <v>0.86069877409407269</v>
      </c>
      <c r="H4" s="29">
        <f t="shared" ref="H4:H43" si="0">(G4/D4)*100</f>
        <v>475.87930334523128</v>
      </c>
    </row>
    <row r="5" spans="1:8">
      <c r="A5" s="1" t="s">
        <v>4</v>
      </c>
      <c r="B5" s="2" t="s">
        <v>1</v>
      </c>
      <c r="C5" s="3" t="s">
        <v>2</v>
      </c>
      <c r="D5" s="28">
        <v>0.20531693011301613</v>
      </c>
      <c r="E5" s="28">
        <v>11.449191398063894</v>
      </c>
      <c r="F5" s="28">
        <v>0</v>
      </c>
      <c r="G5" s="28">
        <v>1.0985563186079459</v>
      </c>
      <c r="H5" s="29">
        <f t="shared" si="0"/>
        <v>535.05393734615484</v>
      </c>
    </row>
    <row r="6" spans="1:8">
      <c r="A6" s="1" t="s">
        <v>5</v>
      </c>
      <c r="B6" s="2" t="s">
        <v>1</v>
      </c>
      <c r="C6" s="3" t="s">
        <v>2</v>
      </c>
      <c r="D6" s="28">
        <v>0.93223398203535335</v>
      </c>
      <c r="E6" s="28">
        <v>0.98894557823129259</v>
      </c>
      <c r="F6" s="28">
        <v>0.70650416789665305</v>
      </c>
      <c r="G6" s="28">
        <v>5.3822782625803874E-2</v>
      </c>
      <c r="H6" s="29">
        <f t="shared" si="0"/>
        <v>5.7735272113007721</v>
      </c>
    </row>
    <row r="7" spans="1:8">
      <c r="A7" s="4" t="s">
        <v>6</v>
      </c>
      <c r="B7" s="5" t="s">
        <v>7</v>
      </c>
      <c r="C7" s="27" t="s">
        <v>8</v>
      </c>
      <c r="D7" s="28">
        <v>382.23214643773719</v>
      </c>
      <c r="E7" s="28">
        <v>892.87</v>
      </c>
      <c r="F7" s="28">
        <v>38.571428571428569</v>
      </c>
      <c r="G7" s="28">
        <v>241.95030082185301</v>
      </c>
      <c r="H7" s="29">
        <f t="shared" si="0"/>
        <v>63.299307260454327</v>
      </c>
    </row>
    <row r="8" spans="1:8">
      <c r="A8" s="6" t="s">
        <v>9</v>
      </c>
      <c r="B8" s="7" t="s">
        <v>10</v>
      </c>
      <c r="C8" s="23" t="s">
        <v>8</v>
      </c>
      <c r="D8" s="28">
        <v>960.04155447642813</v>
      </c>
      <c r="E8" s="28">
        <v>1834.25</v>
      </c>
      <c r="F8" s="28">
        <v>536.01190476190482</v>
      </c>
      <c r="G8" s="28">
        <v>346.04358685276912</v>
      </c>
      <c r="H8" s="29">
        <f t="shared" si="0"/>
        <v>36.044646738389233</v>
      </c>
    </row>
    <row r="9" spans="1:8">
      <c r="A9" s="6" t="s">
        <v>11</v>
      </c>
      <c r="B9" s="7" t="s">
        <v>12</v>
      </c>
      <c r="C9" s="23" t="s">
        <v>61</v>
      </c>
      <c r="D9" s="28">
        <v>13.389245336939814</v>
      </c>
      <c r="E9" s="28">
        <v>94.224422442244219</v>
      </c>
      <c r="F9" s="28">
        <v>9.85754281949934</v>
      </c>
      <c r="G9" s="28">
        <v>10.948006916255222</v>
      </c>
      <c r="H9" s="29">
        <f t="shared" si="0"/>
        <v>81.767169401628507</v>
      </c>
    </row>
    <row r="10" spans="1:8">
      <c r="A10" s="6" t="s">
        <v>14</v>
      </c>
      <c r="B10" s="7" t="s">
        <v>12</v>
      </c>
      <c r="C10" s="23" t="s">
        <v>62</v>
      </c>
      <c r="D10" s="28">
        <v>3.9471790367960957</v>
      </c>
      <c r="E10" s="28">
        <v>6.5209090909090914</v>
      </c>
      <c r="F10" s="28">
        <v>1.9008264462809918</v>
      </c>
      <c r="G10" s="28">
        <v>0.92679969673777129</v>
      </c>
      <c r="H10" s="29">
        <f t="shared" si="0"/>
        <v>23.480052161253109</v>
      </c>
    </row>
    <row r="11" spans="1:8">
      <c r="A11" s="8" t="s">
        <v>15</v>
      </c>
      <c r="B11" s="9" t="s">
        <v>12</v>
      </c>
      <c r="C11" s="24" t="s">
        <v>62</v>
      </c>
      <c r="D11" s="28">
        <v>7.345309062205434</v>
      </c>
      <c r="E11" s="28">
        <v>12.8</v>
      </c>
      <c r="F11" s="28">
        <v>5.1020408163265305</v>
      </c>
      <c r="G11" s="28">
        <v>2.1153075244143285</v>
      </c>
      <c r="H11" s="29">
        <f t="shared" si="0"/>
        <v>28.79807379785332</v>
      </c>
    </row>
    <row r="12" spans="1:8">
      <c r="A12" s="10" t="s">
        <v>16</v>
      </c>
      <c r="B12" s="9" t="s">
        <v>12</v>
      </c>
      <c r="C12" s="24" t="s">
        <v>63</v>
      </c>
      <c r="D12" s="28">
        <v>0.69205009441984677</v>
      </c>
      <c r="E12" s="28">
        <v>3.54</v>
      </c>
      <c r="F12" s="28">
        <v>5.4600000000000003E-2</v>
      </c>
      <c r="G12" s="28">
        <v>0.4036944045377624</v>
      </c>
      <c r="H12" s="29">
        <f t="shared" si="0"/>
        <v>58.333118916222951</v>
      </c>
    </row>
    <row r="13" spans="1:8">
      <c r="A13" s="8" t="s">
        <v>17</v>
      </c>
      <c r="B13" s="9" t="s">
        <v>12</v>
      </c>
      <c r="C13" s="24" t="s">
        <v>64</v>
      </c>
      <c r="D13" s="28">
        <v>6.7348936511230098E-2</v>
      </c>
      <c r="E13" s="28">
        <v>0.22082142857142856</v>
      </c>
      <c r="F13" s="28">
        <v>1.5505103836677227E-2</v>
      </c>
      <c r="G13" s="28">
        <v>4.0204803190158199E-2</v>
      </c>
      <c r="H13" s="29">
        <f t="shared" si="0"/>
        <v>59.696270309263532</v>
      </c>
    </row>
    <row r="14" spans="1:8">
      <c r="A14" s="11" t="s">
        <v>47</v>
      </c>
      <c r="B14" s="11" t="s">
        <v>48</v>
      </c>
      <c r="C14" s="12" t="s">
        <v>46</v>
      </c>
      <c r="D14" s="28">
        <v>144.69355674252557</v>
      </c>
      <c r="E14" s="28">
        <v>540.7847800237812</v>
      </c>
      <c r="F14" s="28">
        <v>46.315789473684212</v>
      </c>
      <c r="G14" s="28">
        <v>82.926946980338613</v>
      </c>
      <c r="H14" s="29">
        <f t="shared" si="0"/>
        <v>57.312121456729869</v>
      </c>
    </row>
    <row r="15" spans="1:8">
      <c r="A15" s="8" t="s">
        <v>74</v>
      </c>
      <c r="B15" s="9" t="s">
        <v>18</v>
      </c>
      <c r="C15" s="24" t="s">
        <v>65</v>
      </c>
      <c r="D15" s="28">
        <v>355.12239803549534</v>
      </c>
      <c r="E15" s="28">
        <v>629.34682612695497</v>
      </c>
      <c r="F15" s="28">
        <v>217.69019248395966</v>
      </c>
      <c r="G15" s="28">
        <v>108.2962470144988</v>
      </c>
      <c r="H15" s="29">
        <f t="shared" si="0"/>
        <v>30.49547074855986</v>
      </c>
    </row>
    <row r="16" spans="1:8">
      <c r="A16" s="8" t="s">
        <v>75</v>
      </c>
      <c r="B16" s="9" t="s">
        <v>18</v>
      </c>
      <c r="C16" s="24" t="s">
        <v>65</v>
      </c>
      <c r="D16" s="28">
        <v>139.87897893893262</v>
      </c>
      <c r="E16" s="28">
        <v>349.80891719745222</v>
      </c>
      <c r="F16" s="28">
        <v>58.32</v>
      </c>
      <c r="G16" s="28">
        <v>59.63083817366303</v>
      </c>
      <c r="H16" s="29">
        <f t="shared" si="0"/>
        <v>42.630307016822194</v>
      </c>
    </row>
    <row r="17" spans="1:8">
      <c r="A17" s="8" t="s">
        <v>76</v>
      </c>
      <c r="B17" s="9" t="s">
        <v>18</v>
      </c>
      <c r="C17" s="24" t="s">
        <v>65</v>
      </c>
      <c r="D17" s="28">
        <v>77.418321768289957</v>
      </c>
      <c r="E17" s="28">
        <v>131.16513761467891</v>
      </c>
      <c r="F17" s="28">
        <v>36.352201257861637</v>
      </c>
      <c r="G17" s="28">
        <v>29.255482438675806</v>
      </c>
      <c r="H17" s="29">
        <f t="shared" si="0"/>
        <v>37.788835730947945</v>
      </c>
    </row>
    <row r="18" spans="1:8">
      <c r="A18" s="8" t="s">
        <v>77</v>
      </c>
      <c r="B18" s="9" t="s">
        <v>18</v>
      </c>
      <c r="C18" s="24" t="s">
        <v>65</v>
      </c>
      <c r="D18" s="28">
        <v>151.8989427442319</v>
      </c>
      <c r="E18" s="28">
        <v>231.8689642113236</v>
      </c>
      <c r="F18" s="28">
        <v>104.85805230557467</v>
      </c>
      <c r="G18" s="28">
        <v>36.778467480067519</v>
      </c>
      <c r="H18" s="29">
        <f t="shared" si="0"/>
        <v>24.212457845737124</v>
      </c>
    </row>
    <row r="19" spans="1:8">
      <c r="A19" s="8" t="s">
        <v>78</v>
      </c>
      <c r="B19" s="9" t="s">
        <v>18</v>
      </c>
      <c r="C19" s="24" t="s">
        <v>63</v>
      </c>
      <c r="D19" s="28">
        <v>0.50846929926847395</v>
      </c>
      <c r="E19" s="28">
        <v>0.81075598086124401</v>
      </c>
      <c r="F19" s="28">
        <v>0.28752228163992871</v>
      </c>
      <c r="G19" s="28">
        <v>0.12077549593606976</v>
      </c>
      <c r="H19" s="29">
        <f t="shared" si="0"/>
        <v>23.752760709413014</v>
      </c>
    </row>
    <row r="20" spans="1:8">
      <c r="A20" s="8" t="s">
        <v>79</v>
      </c>
      <c r="B20" s="9" t="s">
        <v>18</v>
      </c>
      <c r="C20" s="24" t="s">
        <v>63</v>
      </c>
      <c r="D20" s="28">
        <v>1.1508050744554061</v>
      </c>
      <c r="E20" s="28">
        <v>1.7233333333333334</v>
      </c>
      <c r="F20" s="28">
        <v>0.69340000000000002</v>
      </c>
      <c r="G20" s="28">
        <v>0.28232090714538777</v>
      </c>
      <c r="H20" s="29">
        <f t="shared" si="0"/>
        <v>24.532469782425149</v>
      </c>
    </row>
    <row r="21" spans="1:8">
      <c r="A21" s="8" t="s">
        <v>21</v>
      </c>
      <c r="B21" s="9" t="s">
        <v>18</v>
      </c>
      <c r="C21" s="24" t="s">
        <v>63</v>
      </c>
      <c r="D21" s="28">
        <v>0.99037712245575737</v>
      </c>
      <c r="E21" s="28">
        <v>1.4350000000000001</v>
      </c>
      <c r="F21" s="28">
        <v>0.79320000000000002</v>
      </c>
      <c r="G21" s="28">
        <v>0.10350403953386131</v>
      </c>
      <c r="H21" s="29">
        <f t="shared" si="0"/>
        <v>10.450972380825073</v>
      </c>
    </row>
    <row r="22" spans="1:8">
      <c r="A22" s="8" t="s">
        <v>22</v>
      </c>
      <c r="B22" s="9" t="s">
        <v>1</v>
      </c>
      <c r="C22" s="24" t="s">
        <v>63</v>
      </c>
      <c r="D22" s="28">
        <v>0.95650320631353103</v>
      </c>
      <c r="E22" s="28">
        <v>1.108951048951049</v>
      </c>
      <c r="F22" s="28">
        <v>-0.86</v>
      </c>
      <c r="G22" s="28">
        <v>0.24809098955300909</v>
      </c>
      <c r="H22" s="29">
        <f t="shared" si="0"/>
        <v>25.937287812048133</v>
      </c>
    </row>
    <row r="23" spans="1:8">
      <c r="A23" s="13" t="s">
        <v>23</v>
      </c>
      <c r="B23" s="14" t="s">
        <v>1</v>
      </c>
      <c r="C23" s="15" t="s">
        <v>24</v>
      </c>
      <c r="D23" s="28">
        <v>2.0602394647028817</v>
      </c>
      <c r="E23" s="28">
        <v>4.4482758620689653</v>
      </c>
      <c r="F23" s="28">
        <v>0.20504731861198738</v>
      </c>
      <c r="G23" s="28">
        <v>0.854143237294958</v>
      </c>
      <c r="H23" s="29">
        <f t="shared" si="0"/>
        <v>41.458444609405568</v>
      </c>
    </row>
    <row r="24" spans="1:8">
      <c r="A24" s="13" t="s">
        <v>25</v>
      </c>
      <c r="B24" s="14" t="s">
        <v>1</v>
      </c>
      <c r="C24" s="25" t="s">
        <v>66</v>
      </c>
      <c r="D24" s="28">
        <v>1.4971222378157856</v>
      </c>
      <c r="E24" s="28">
        <v>3.0424528301886791</v>
      </c>
      <c r="F24" s="28">
        <v>0.24732824427480915</v>
      </c>
      <c r="G24" s="28">
        <v>0.56732807017987963</v>
      </c>
      <c r="H24" s="29">
        <f t="shared" si="0"/>
        <v>37.894572390266433</v>
      </c>
    </row>
    <row r="25" spans="1:8">
      <c r="A25" s="13" t="s">
        <v>27</v>
      </c>
      <c r="B25" s="14" t="s">
        <v>1</v>
      </c>
      <c r="C25" s="25" t="s">
        <v>65</v>
      </c>
      <c r="D25" s="28">
        <v>52.842587402667782</v>
      </c>
      <c r="E25" s="28">
        <v>358.82608695652169</v>
      </c>
      <c r="F25" s="28">
        <v>24.283008658008658</v>
      </c>
      <c r="G25" s="28">
        <v>33.146840218940056</v>
      </c>
      <c r="H25" s="29">
        <f t="shared" si="0"/>
        <v>62.727511744185762</v>
      </c>
    </row>
    <row r="26" spans="1:8">
      <c r="A26" s="16" t="s">
        <v>45</v>
      </c>
      <c r="B26" s="17" t="s">
        <v>1</v>
      </c>
      <c r="C26" s="18" t="s">
        <v>46</v>
      </c>
      <c r="D26" s="28">
        <v>8.0000000000000057E-2</v>
      </c>
      <c r="E26" s="28">
        <v>0.08</v>
      </c>
      <c r="F26" s="28">
        <v>0.08</v>
      </c>
      <c r="G26" s="28">
        <v>5.5772381621099652E-17</v>
      </c>
      <c r="H26" s="29">
        <f t="shared" si="0"/>
        <v>6.9715477026374516E-14</v>
      </c>
    </row>
    <row r="27" spans="1:8">
      <c r="A27" s="19" t="s">
        <v>28</v>
      </c>
      <c r="B27" s="14" t="s">
        <v>1</v>
      </c>
      <c r="C27" s="25" t="s">
        <v>67</v>
      </c>
      <c r="D27" s="28">
        <v>0.78690738402592175</v>
      </c>
      <c r="E27" s="28">
        <v>3.1391011904119988</v>
      </c>
      <c r="F27" s="28">
        <v>0.38252832438878959</v>
      </c>
      <c r="G27" s="28">
        <v>0.30946010842046268</v>
      </c>
      <c r="H27" s="29">
        <f t="shared" si="0"/>
        <v>39.326115716086441</v>
      </c>
    </row>
    <row r="28" spans="1:8">
      <c r="A28" s="19" t="s">
        <v>29</v>
      </c>
      <c r="B28" s="14" t="s">
        <v>1</v>
      </c>
      <c r="C28" s="25" t="s">
        <v>67</v>
      </c>
      <c r="D28" s="28">
        <v>6.503546688549787E-2</v>
      </c>
      <c r="E28" s="28">
        <v>0.48738324271573957</v>
      </c>
      <c r="F28" s="28">
        <v>6.5000000000000006E-3</v>
      </c>
      <c r="G28" s="28">
        <v>7.5692804788201812E-2</v>
      </c>
      <c r="H28" s="29">
        <f t="shared" si="0"/>
        <v>116.38696301122489</v>
      </c>
    </row>
    <row r="29" spans="1:8">
      <c r="A29" s="19" t="s">
        <v>30</v>
      </c>
      <c r="B29" s="14" t="s">
        <v>1</v>
      </c>
      <c r="C29" s="25" t="s">
        <v>63</v>
      </c>
      <c r="D29" s="28">
        <v>1.8470786853932766</v>
      </c>
      <c r="E29" s="28">
        <v>3.7053777777777772</v>
      </c>
      <c r="F29" s="28">
        <v>0.10301724137931034</v>
      </c>
      <c r="G29" s="28">
        <v>0.54597787138911535</v>
      </c>
      <c r="H29" s="29">
        <f t="shared" si="0"/>
        <v>29.558993653422338</v>
      </c>
    </row>
    <row r="30" spans="1:8">
      <c r="A30" s="19" t="s">
        <v>31</v>
      </c>
      <c r="B30" s="14" t="s">
        <v>1</v>
      </c>
      <c r="C30" s="25" t="s">
        <v>63</v>
      </c>
      <c r="D30" s="28">
        <v>0.13270701561374409</v>
      </c>
      <c r="E30" s="28">
        <v>0.61086666666666667</v>
      </c>
      <c r="F30" s="28">
        <v>8.1896551724137921E-3</v>
      </c>
      <c r="G30" s="28">
        <v>0.11324995344343267</v>
      </c>
      <c r="H30" s="29">
        <f t="shared" si="0"/>
        <v>85.338331903308728</v>
      </c>
    </row>
    <row r="31" spans="1:8">
      <c r="A31" s="19" t="s">
        <v>32</v>
      </c>
      <c r="B31" s="14" t="s">
        <v>1</v>
      </c>
      <c r="C31" s="25" t="s">
        <v>64</v>
      </c>
      <c r="D31" s="28">
        <v>1.2832522390975645E-2</v>
      </c>
      <c r="E31" s="28">
        <v>3.0769230769230771E-2</v>
      </c>
      <c r="F31" s="28">
        <v>2.8778748001475835E-3</v>
      </c>
      <c r="G31" s="28">
        <v>4.67331721971752E-3</v>
      </c>
      <c r="H31" s="29">
        <f t="shared" si="0"/>
        <v>36.417760104622829</v>
      </c>
    </row>
    <row r="32" spans="1:8">
      <c r="A32" s="19" t="s">
        <v>33</v>
      </c>
      <c r="B32" s="14" t="s">
        <v>1</v>
      </c>
      <c r="C32" s="25" t="s">
        <v>64</v>
      </c>
      <c r="D32" s="28">
        <v>6.7446735403078564E-2</v>
      </c>
      <c r="E32" s="28">
        <v>6.5674578772598693</v>
      </c>
      <c r="F32" s="28">
        <v>0</v>
      </c>
      <c r="G32" s="28">
        <v>0.63431733866642803</v>
      </c>
      <c r="H32" s="29">
        <f t="shared" si="0"/>
        <v>940.47152152819399</v>
      </c>
    </row>
    <row r="33" spans="1:8">
      <c r="A33" s="19" t="s">
        <v>34</v>
      </c>
      <c r="B33" s="14" t="s">
        <v>1</v>
      </c>
      <c r="C33" s="25" t="s">
        <v>64</v>
      </c>
      <c r="D33" s="28">
        <v>1.9552993572409381E-2</v>
      </c>
      <c r="E33" s="28">
        <v>4.9668874172185427E-2</v>
      </c>
      <c r="F33" s="28">
        <v>9.0190816935003006E-3</v>
      </c>
      <c r="G33" s="28">
        <v>7.5223429594120676E-3</v>
      </c>
      <c r="H33" s="29">
        <f t="shared" si="0"/>
        <v>38.47156667624855</v>
      </c>
    </row>
    <row r="34" spans="1:8">
      <c r="A34" s="19" t="s">
        <v>35</v>
      </c>
      <c r="B34" s="14" t="s">
        <v>1</v>
      </c>
      <c r="C34" s="25" t="s">
        <v>64</v>
      </c>
      <c r="D34" s="28">
        <v>1.3007864610316038E-2</v>
      </c>
      <c r="E34" s="28">
        <v>5.9375000000000004E-2</v>
      </c>
      <c r="F34" s="28">
        <v>0</v>
      </c>
      <c r="G34" s="28">
        <v>8.6982120412532286E-3</v>
      </c>
      <c r="H34" s="29">
        <f t="shared" si="0"/>
        <v>66.868869732507903</v>
      </c>
    </row>
    <row r="35" spans="1:8">
      <c r="A35" s="19" t="s">
        <v>36</v>
      </c>
      <c r="B35" s="14" t="s">
        <v>18</v>
      </c>
      <c r="C35" s="25" t="s">
        <v>64</v>
      </c>
      <c r="D35" s="28">
        <v>3.9422664287128185E-2</v>
      </c>
      <c r="E35" s="28">
        <v>9.1942583732057409E-2</v>
      </c>
      <c r="F35" s="28">
        <v>2.0023809523809524E-2</v>
      </c>
      <c r="G35" s="28">
        <v>1.3256568552593866E-2</v>
      </c>
      <c r="H35" s="29">
        <f t="shared" si="0"/>
        <v>33.626769758740636</v>
      </c>
    </row>
    <row r="36" spans="1:8">
      <c r="A36" s="20" t="s">
        <v>37</v>
      </c>
      <c r="B36" s="21" t="s">
        <v>18</v>
      </c>
      <c r="C36" s="25" t="s">
        <v>64</v>
      </c>
      <c r="D36" s="28">
        <v>0.11077978739323835</v>
      </c>
      <c r="E36" s="28">
        <v>0.17894299999999999</v>
      </c>
      <c r="F36" s="28">
        <v>7.4999999999999997E-3</v>
      </c>
      <c r="G36" s="28">
        <v>3.3017046616712765E-2</v>
      </c>
      <c r="H36" s="29">
        <f t="shared" si="0"/>
        <v>29.804215546570024</v>
      </c>
    </row>
    <row r="37" spans="1:8">
      <c r="A37" s="20" t="s">
        <v>38</v>
      </c>
      <c r="B37" s="21" t="s">
        <v>18</v>
      </c>
      <c r="C37" s="25" t="s">
        <v>64</v>
      </c>
      <c r="D37" s="28">
        <v>8.5047763970642079E-2</v>
      </c>
      <c r="E37" s="28">
        <v>0.12093</v>
      </c>
      <c r="F37" s="28">
        <v>5.9799999999999999E-2</v>
      </c>
      <c r="G37" s="28">
        <v>1.2999190072314606E-2</v>
      </c>
      <c r="H37" s="29">
        <f t="shared" si="0"/>
        <v>15.284575943468473</v>
      </c>
    </row>
    <row r="38" spans="1:8">
      <c r="A38" s="20" t="s">
        <v>39</v>
      </c>
      <c r="B38" s="21" t="s">
        <v>18</v>
      </c>
      <c r="C38" s="25" t="s">
        <v>64</v>
      </c>
      <c r="D38" s="28">
        <v>0.24908898488177783</v>
      </c>
      <c r="E38" s="28">
        <v>0.43</v>
      </c>
      <c r="F38" s="28">
        <v>0.17804999999999999</v>
      </c>
      <c r="G38" s="28">
        <v>4.7581370735703461E-2</v>
      </c>
      <c r="H38" s="29">
        <f t="shared" si="0"/>
        <v>19.102157712147104</v>
      </c>
    </row>
    <row r="39" spans="1:8">
      <c r="A39" s="22" t="s">
        <v>40</v>
      </c>
      <c r="B39" s="21" t="s">
        <v>1</v>
      </c>
      <c r="C39" s="26" t="s">
        <v>68</v>
      </c>
      <c r="D39" s="28">
        <v>19.768558492874451</v>
      </c>
      <c r="E39" s="28">
        <v>44.44444444444445</v>
      </c>
      <c r="F39" s="28">
        <v>11.030211480362539</v>
      </c>
      <c r="G39" s="28">
        <v>5.6979589576934329</v>
      </c>
      <c r="H39" s="29">
        <f t="shared" si="0"/>
        <v>28.823340658587998</v>
      </c>
    </row>
    <row r="40" spans="1:8">
      <c r="A40" s="22" t="s">
        <v>41</v>
      </c>
      <c r="B40" s="21" t="s">
        <v>1</v>
      </c>
      <c r="C40" s="26" t="s">
        <v>68</v>
      </c>
      <c r="D40" s="28">
        <v>1.972353649821889</v>
      </c>
      <c r="E40" s="28">
        <v>5.3125</v>
      </c>
      <c r="F40" s="28">
        <v>0.35918367346938773</v>
      </c>
      <c r="G40" s="28">
        <v>0.81299627234831839</v>
      </c>
      <c r="H40" s="29">
        <f t="shared" si="0"/>
        <v>41.219599356420439</v>
      </c>
    </row>
    <row r="41" spans="1:8">
      <c r="A41" s="22" t="s">
        <v>42</v>
      </c>
      <c r="B41" s="21" t="s">
        <v>1</v>
      </c>
      <c r="C41" s="26" t="s">
        <v>68</v>
      </c>
      <c r="D41" s="28">
        <v>3.3708818890730994</v>
      </c>
      <c r="E41" s="28">
        <v>8</v>
      </c>
      <c r="F41" s="28">
        <v>0.28823529411764703</v>
      </c>
      <c r="G41" s="28">
        <v>2.1875086818713321</v>
      </c>
      <c r="H41" s="29">
        <f t="shared" si="0"/>
        <v>64.894254793152584</v>
      </c>
    </row>
    <row r="42" spans="1:8">
      <c r="A42" s="22" t="s">
        <v>43</v>
      </c>
      <c r="B42" s="21" t="s">
        <v>1</v>
      </c>
      <c r="C42" s="26" t="s">
        <v>68</v>
      </c>
      <c r="D42" s="28">
        <v>3.1701802824373249</v>
      </c>
      <c r="E42" s="28">
        <v>15.088757396449704</v>
      </c>
      <c r="F42" s="28">
        <v>0.69047619047619047</v>
      </c>
      <c r="G42" s="28">
        <v>2.1257974685312173</v>
      </c>
      <c r="H42" s="29">
        <f t="shared" si="0"/>
        <v>67.056043478285844</v>
      </c>
    </row>
    <row r="43" spans="1:8">
      <c r="A43" s="22" t="s">
        <v>44</v>
      </c>
      <c r="B43" s="21" t="s">
        <v>1</v>
      </c>
      <c r="C43" s="26" t="s">
        <v>68</v>
      </c>
      <c r="D43" s="28">
        <v>0.51309341086161298</v>
      </c>
      <c r="E43" s="28">
        <v>1.3541666666666667</v>
      </c>
      <c r="F43" s="28">
        <v>0.10952380952380952</v>
      </c>
      <c r="G43" s="28">
        <v>0.27530758337324662</v>
      </c>
      <c r="H43" s="29">
        <f t="shared" si="0"/>
        <v>53.656425427669376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K13" sqref="K13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4" width="12" bestFit="1" customWidth="1"/>
  </cols>
  <sheetData>
    <row r="1" spans="1:8">
      <c r="A1" s="44" t="s">
        <v>56</v>
      </c>
      <c r="B1" s="44"/>
      <c r="C1" s="44"/>
      <c r="D1" s="44"/>
      <c r="E1" s="44"/>
      <c r="F1" s="44"/>
      <c r="G1" s="44"/>
      <c r="H1" s="44"/>
    </row>
    <row r="2" spans="1:8">
      <c r="A2" s="28" t="s">
        <v>51</v>
      </c>
      <c r="B2" s="28" t="s">
        <v>49</v>
      </c>
      <c r="C2" s="28" t="s">
        <v>50</v>
      </c>
      <c r="D2" s="28" t="s">
        <v>52</v>
      </c>
      <c r="E2" s="28" t="s">
        <v>53</v>
      </c>
      <c r="F2" s="28" t="s">
        <v>54</v>
      </c>
      <c r="G2" s="28" t="s">
        <v>71</v>
      </c>
      <c r="H2" s="28" t="s">
        <v>73</v>
      </c>
    </row>
    <row r="3" spans="1:8">
      <c r="A3" s="1" t="s">
        <v>0</v>
      </c>
      <c r="B3" s="2" t="s">
        <v>1</v>
      </c>
      <c r="C3" s="3" t="s">
        <v>2</v>
      </c>
      <c r="D3" s="30">
        <v>0.82289266666666661</v>
      </c>
      <c r="E3" s="30">
        <v>0.8859999999999999</v>
      </c>
      <c r="F3" s="30">
        <v>0.76139999999999997</v>
      </c>
      <c r="G3" s="30">
        <v>4.3443343476083508E-2</v>
      </c>
      <c r="H3" s="30">
        <f>(G3/D3)*100</f>
        <v>5.2793450757146347</v>
      </c>
    </row>
    <row r="4" spans="1:8">
      <c r="A4" s="1" t="s">
        <v>3</v>
      </c>
      <c r="B4" s="2" t="s">
        <v>1</v>
      </c>
      <c r="C4" s="3" t="s">
        <v>2</v>
      </c>
      <c r="D4" s="30">
        <v>9.1307333333333338E-2</v>
      </c>
      <c r="E4" s="30">
        <v>0.1217</v>
      </c>
      <c r="F4" s="30">
        <v>5.9699999999999996E-2</v>
      </c>
      <c r="G4" s="30">
        <v>1.3604630759239195E-2</v>
      </c>
      <c r="H4" s="30">
        <f>(G4/D4)*100</f>
        <v>14.89982267861566</v>
      </c>
    </row>
    <row r="5" spans="1:8">
      <c r="A5" s="1" t="s">
        <v>4</v>
      </c>
      <c r="B5" s="2" t="s">
        <v>1</v>
      </c>
      <c r="C5" s="3" t="s">
        <v>2</v>
      </c>
      <c r="D5" s="30">
        <v>0</v>
      </c>
      <c r="E5" s="30">
        <v>0</v>
      </c>
      <c r="F5" s="30">
        <v>0</v>
      </c>
      <c r="G5" s="30">
        <v>0</v>
      </c>
      <c r="H5" s="30" t="s">
        <v>55</v>
      </c>
    </row>
    <row r="6" spans="1:8">
      <c r="A6" s="1" t="s">
        <v>5</v>
      </c>
      <c r="B6" s="2" t="s">
        <v>1</v>
      </c>
      <c r="C6" s="3" t="s">
        <v>2</v>
      </c>
      <c r="D6" s="30">
        <v>0.89995962263596629</v>
      </c>
      <c r="E6" s="30">
        <v>0.98753894080996885</v>
      </c>
      <c r="F6" s="30">
        <v>0.70650416789665305</v>
      </c>
      <c r="G6" s="30">
        <v>9.0133795509416706E-2</v>
      </c>
      <c r="H6" s="30">
        <f>(G6/D6)*100</f>
        <v>10.015315492201346</v>
      </c>
    </row>
    <row r="7" spans="1:8">
      <c r="A7" s="4" t="s">
        <v>6</v>
      </c>
      <c r="B7" s="5" t="s">
        <v>7</v>
      </c>
      <c r="C7" s="27" t="s">
        <v>8</v>
      </c>
      <c r="D7" s="30">
        <v>69.850215414215413</v>
      </c>
      <c r="E7" s="30">
        <v>142.25</v>
      </c>
      <c r="F7" s="30">
        <v>38.571428571428569</v>
      </c>
      <c r="G7" s="30">
        <v>30.414489394553755</v>
      </c>
      <c r="H7" s="30">
        <f>(G7/D7)*100</f>
        <v>43.542441800922518</v>
      </c>
    </row>
    <row r="8" spans="1:8">
      <c r="A8" s="6" t="s">
        <v>9</v>
      </c>
      <c r="B8" s="7" t="s">
        <v>10</v>
      </c>
      <c r="C8" s="23" t="s">
        <v>8</v>
      </c>
      <c r="D8" s="30" t="s">
        <v>55</v>
      </c>
      <c r="E8" s="30" t="s">
        <v>55</v>
      </c>
      <c r="F8" s="30" t="s">
        <v>55</v>
      </c>
      <c r="G8" s="30" t="s">
        <v>55</v>
      </c>
      <c r="H8" s="30" t="s">
        <v>55</v>
      </c>
    </row>
    <row r="9" spans="1:8">
      <c r="A9" s="6" t="s">
        <v>11</v>
      </c>
      <c r="B9" s="7" t="s">
        <v>12</v>
      </c>
      <c r="C9" s="23" t="s">
        <v>61</v>
      </c>
      <c r="D9" s="30">
        <v>13.720153475966645</v>
      </c>
      <c r="E9" s="30">
        <v>26.09090909090909</v>
      </c>
      <c r="F9" s="30">
        <v>10.567567567567568</v>
      </c>
      <c r="G9" s="30">
        <v>4.7142420008681292</v>
      </c>
      <c r="H9" s="30">
        <f>(G9/D9)*100</f>
        <v>34.359980076942911</v>
      </c>
    </row>
    <row r="10" spans="1:8">
      <c r="A10" s="6" t="s">
        <v>14</v>
      </c>
      <c r="B10" s="7" t="s">
        <v>12</v>
      </c>
      <c r="C10" s="23" t="s">
        <v>62</v>
      </c>
      <c r="D10" s="30">
        <v>3.3118784235034235</v>
      </c>
      <c r="E10" s="30">
        <v>6.5209090909090914</v>
      </c>
      <c r="F10" s="30">
        <v>1.95</v>
      </c>
      <c r="G10" s="30">
        <v>1.2973975870439565</v>
      </c>
      <c r="H10" s="30">
        <f t="shared" ref="H10:H43" si="0">(G10/D10)*100</f>
        <v>39.174070456110613</v>
      </c>
    </row>
    <row r="11" spans="1:8">
      <c r="A11" s="8" t="s">
        <v>15</v>
      </c>
      <c r="B11" s="9" t="s">
        <v>12</v>
      </c>
      <c r="C11" s="24" t="s">
        <v>62</v>
      </c>
      <c r="D11" s="30" t="s">
        <v>55</v>
      </c>
      <c r="E11" s="30" t="s">
        <v>55</v>
      </c>
      <c r="F11" s="30" t="s">
        <v>55</v>
      </c>
      <c r="G11" s="30" t="s">
        <v>55</v>
      </c>
      <c r="H11" s="30" t="s">
        <v>55</v>
      </c>
    </row>
    <row r="12" spans="1:8">
      <c r="A12" s="10" t="s">
        <v>16</v>
      </c>
      <c r="B12" s="9" t="s">
        <v>12</v>
      </c>
      <c r="C12" s="24" t="s">
        <v>63</v>
      </c>
      <c r="D12" s="30">
        <v>0.53590858588050971</v>
      </c>
      <c r="E12" s="30">
        <v>1.0522137404580152</v>
      </c>
      <c r="F12" s="30">
        <v>0.20049727272727272</v>
      </c>
      <c r="G12" s="30">
        <v>0.25524942481839735</v>
      </c>
      <c r="H12" s="30">
        <f t="shared" si="0"/>
        <v>47.629284460710188</v>
      </c>
    </row>
    <row r="13" spans="1:8">
      <c r="A13" s="8" t="s">
        <v>17</v>
      </c>
      <c r="B13" s="9" t="s">
        <v>12</v>
      </c>
      <c r="C13" s="24" t="s">
        <v>64</v>
      </c>
      <c r="D13" s="30">
        <v>5.2069288812165548E-2</v>
      </c>
      <c r="E13" s="30">
        <v>7.3587786259541987E-2</v>
      </c>
      <c r="F13" s="30">
        <v>3.0242825607064022E-2</v>
      </c>
      <c r="G13" s="30">
        <v>1.1871496618197272E-2</v>
      </c>
      <c r="H13" s="30">
        <f t="shared" si="0"/>
        <v>22.799421480524614</v>
      </c>
    </row>
    <row r="14" spans="1:8">
      <c r="A14" s="11" t="s">
        <v>47</v>
      </c>
      <c r="B14" s="11" t="s">
        <v>48</v>
      </c>
      <c r="C14" s="12" t="s">
        <v>46</v>
      </c>
      <c r="D14" s="30">
        <v>168.83882829599057</v>
      </c>
      <c r="E14" s="30">
        <v>280.08298755186718</v>
      </c>
      <c r="F14" s="30">
        <v>99.497487437185924</v>
      </c>
      <c r="G14" s="30">
        <v>52.046352577517105</v>
      </c>
      <c r="H14" s="30">
        <f t="shared" si="0"/>
        <v>30.826056484042219</v>
      </c>
    </row>
    <row r="15" spans="1:8">
      <c r="A15" s="8" t="s">
        <v>74</v>
      </c>
      <c r="B15" s="9" t="s">
        <v>18</v>
      </c>
      <c r="C15" s="24" t="s">
        <v>65</v>
      </c>
      <c r="D15" s="30" t="s">
        <v>55</v>
      </c>
      <c r="E15" s="30" t="s">
        <v>55</v>
      </c>
      <c r="F15" s="30" t="s">
        <v>55</v>
      </c>
      <c r="G15" s="30" t="s">
        <v>55</v>
      </c>
      <c r="H15" s="30" t="s">
        <v>55</v>
      </c>
    </row>
    <row r="16" spans="1:8">
      <c r="A16" s="8" t="s">
        <v>75</v>
      </c>
      <c r="B16" s="9" t="s">
        <v>18</v>
      </c>
      <c r="C16" s="24" t="s">
        <v>65</v>
      </c>
      <c r="D16" s="30" t="s">
        <v>55</v>
      </c>
      <c r="E16" s="30" t="s">
        <v>55</v>
      </c>
      <c r="F16" s="30" t="s">
        <v>55</v>
      </c>
      <c r="G16" s="30" t="s">
        <v>55</v>
      </c>
      <c r="H16" s="30" t="s">
        <v>55</v>
      </c>
    </row>
    <row r="17" spans="1:8">
      <c r="A17" s="8" t="s">
        <v>76</v>
      </c>
      <c r="B17" s="9" t="s">
        <v>18</v>
      </c>
      <c r="C17" s="24" t="s">
        <v>65</v>
      </c>
      <c r="D17" s="30" t="s">
        <v>55</v>
      </c>
      <c r="E17" s="30" t="s">
        <v>55</v>
      </c>
      <c r="F17" s="30" t="s">
        <v>55</v>
      </c>
      <c r="G17" s="30" t="s">
        <v>55</v>
      </c>
      <c r="H17" s="30" t="s">
        <v>55</v>
      </c>
    </row>
    <row r="18" spans="1:8">
      <c r="A18" s="8" t="s">
        <v>77</v>
      </c>
      <c r="B18" s="9" t="s">
        <v>18</v>
      </c>
      <c r="C18" s="24" t="s">
        <v>65</v>
      </c>
      <c r="D18" s="30" t="s">
        <v>55</v>
      </c>
      <c r="E18" s="30" t="s">
        <v>55</v>
      </c>
      <c r="F18" s="30" t="s">
        <v>55</v>
      </c>
      <c r="G18" s="30" t="s">
        <v>55</v>
      </c>
      <c r="H18" s="30" t="s">
        <v>55</v>
      </c>
    </row>
    <row r="19" spans="1:8">
      <c r="A19" s="8" t="s">
        <v>78</v>
      </c>
      <c r="B19" s="9" t="s">
        <v>18</v>
      </c>
      <c r="C19" s="24" t="s">
        <v>63</v>
      </c>
      <c r="D19" s="30" t="s">
        <v>55</v>
      </c>
      <c r="E19" s="30" t="s">
        <v>55</v>
      </c>
      <c r="F19" s="30" t="s">
        <v>55</v>
      </c>
      <c r="G19" s="30" t="s">
        <v>55</v>
      </c>
      <c r="H19" s="30" t="s">
        <v>55</v>
      </c>
    </row>
    <row r="20" spans="1:8">
      <c r="A20" s="8" t="s">
        <v>79</v>
      </c>
      <c r="B20" s="9" t="s">
        <v>18</v>
      </c>
      <c r="C20" s="24" t="s">
        <v>63</v>
      </c>
      <c r="D20" s="30" t="s">
        <v>55</v>
      </c>
      <c r="E20" s="30" t="s">
        <v>55</v>
      </c>
      <c r="F20" s="30" t="s">
        <v>55</v>
      </c>
      <c r="G20" s="30" t="s">
        <v>55</v>
      </c>
      <c r="H20" s="30" t="s">
        <v>55</v>
      </c>
    </row>
    <row r="21" spans="1:8">
      <c r="A21" s="8" t="s">
        <v>21</v>
      </c>
      <c r="B21" s="9" t="s">
        <v>18</v>
      </c>
      <c r="C21" s="24" t="s">
        <v>63</v>
      </c>
      <c r="D21" s="30" t="s">
        <v>55</v>
      </c>
      <c r="E21" s="30" t="s">
        <v>55</v>
      </c>
      <c r="F21" s="30" t="s">
        <v>55</v>
      </c>
      <c r="G21" s="30" t="s">
        <v>55</v>
      </c>
      <c r="H21" s="30" t="s">
        <v>55</v>
      </c>
    </row>
    <row r="22" spans="1:8">
      <c r="A22" s="8" t="s">
        <v>22</v>
      </c>
      <c r="B22" s="9" t="s">
        <v>1</v>
      </c>
      <c r="C22" s="24" t="s">
        <v>63</v>
      </c>
      <c r="D22" s="30">
        <v>0.84784348660162479</v>
      </c>
      <c r="E22" s="30">
        <v>1.0920314253647587</v>
      </c>
      <c r="F22" s="30">
        <v>0.1141282662381779</v>
      </c>
      <c r="G22" s="30">
        <v>0.37581975682419561</v>
      </c>
      <c r="H22" s="30">
        <f t="shared" si="0"/>
        <v>44.326548798597024</v>
      </c>
    </row>
    <row r="23" spans="1:8">
      <c r="A23" s="13" t="s">
        <v>23</v>
      </c>
      <c r="B23" s="14" t="s">
        <v>1</v>
      </c>
      <c r="C23" s="15" t="s">
        <v>24</v>
      </c>
      <c r="D23" s="30">
        <v>1.4129870904680741</v>
      </c>
      <c r="E23" s="30">
        <v>3.7053571428571428</v>
      </c>
      <c r="F23" s="30">
        <v>0.20504731861198738</v>
      </c>
      <c r="G23" s="30">
        <v>1.0574197149058637</v>
      </c>
      <c r="H23" s="30">
        <f t="shared" si="0"/>
        <v>74.835766160862576</v>
      </c>
    </row>
    <row r="24" spans="1:8">
      <c r="A24" s="13" t="s">
        <v>25</v>
      </c>
      <c r="B24" s="14" t="s">
        <v>1</v>
      </c>
      <c r="C24" s="25" t="s">
        <v>66</v>
      </c>
      <c r="D24" s="30">
        <v>1.2899151865687686</v>
      </c>
      <c r="E24" s="30">
        <v>2.9801324503311259</v>
      </c>
      <c r="F24" s="30">
        <v>0.24732824427480915</v>
      </c>
      <c r="G24" s="30">
        <v>0.95634724074663324</v>
      </c>
      <c r="H24" s="30">
        <f t="shared" si="0"/>
        <v>74.140319511281916</v>
      </c>
    </row>
    <row r="25" spans="1:8">
      <c r="A25" s="13" t="s">
        <v>27</v>
      </c>
      <c r="B25" s="14" t="s">
        <v>1</v>
      </c>
      <c r="C25" s="25" t="s">
        <v>65</v>
      </c>
      <c r="D25" s="30">
        <v>62.212257228328696</v>
      </c>
      <c r="E25" s="30">
        <v>101.02590853764563</v>
      </c>
      <c r="F25" s="30">
        <v>32.592592592592588</v>
      </c>
      <c r="G25" s="30">
        <v>19.815911035577351</v>
      </c>
      <c r="H25" s="30">
        <f t="shared" si="0"/>
        <v>31.852101046341826</v>
      </c>
    </row>
    <row r="26" spans="1:8">
      <c r="A26" s="16" t="s">
        <v>45</v>
      </c>
      <c r="B26" s="17" t="s">
        <v>1</v>
      </c>
      <c r="C26" s="18" t="s">
        <v>46</v>
      </c>
      <c r="D26" s="30">
        <v>0.08</v>
      </c>
      <c r="E26" s="30">
        <v>0.08</v>
      </c>
      <c r="F26" s="30">
        <v>0.08</v>
      </c>
      <c r="G26" s="30">
        <v>0</v>
      </c>
      <c r="H26" s="30">
        <f t="shared" si="0"/>
        <v>0</v>
      </c>
    </row>
    <row r="27" spans="1:8">
      <c r="A27" s="19" t="s">
        <v>28</v>
      </c>
      <c r="B27" s="14" t="s">
        <v>1</v>
      </c>
      <c r="C27" s="25" t="s">
        <v>67</v>
      </c>
      <c r="D27" s="30">
        <v>1.012044567086676</v>
      </c>
      <c r="E27" s="30">
        <v>3.1391011904119988</v>
      </c>
      <c r="F27" s="30">
        <v>0.50038441824705271</v>
      </c>
      <c r="G27" s="30">
        <v>0.63766280994052493</v>
      </c>
      <c r="H27" s="30">
        <f t="shared" si="0"/>
        <v>63.007384326575078</v>
      </c>
    </row>
    <row r="28" spans="1:8">
      <c r="A28" s="19" t="s">
        <v>29</v>
      </c>
      <c r="B28" s="14" t="s">
        <v>1</v>
      </c>
      <c r="C28" s="25" t="s">
        <v>67</v>
      </c>
      <c r="D28" s="30">
        <v>0.14656667551736977</v>
      </c>
      <c r="E28" s="30">
        <v>0.48738324271573957</v>
      </c>
      <c r="F28" s="30">
        <v>7.4875207986688855E-3</v>
      </c>
      <c r="G28" s="30">
        <v>0.15246206979009583</v>
      </c>
      <c r="H28" s="30">
        <f t="shared" si="0"/>
        <v>104.02232925862292</v>
      </c>
    </row>
    <row r="29" spans="1:8">
      <c r="A29" s="19" t="s">
        <v>30</v>
      </c>
      <c r="B29" s="14" t="s">
        <v>1</v>
      </c>
      <c r="C29" s="25" t="s">
        <v>63</v>
      </c>
      <c r="D29" s="30">
        <v>1.9221868671267648</v>
      </c>
      <c r="E29" s="30">
        <v>3.7053777777777772</v>
      </c>
      <c r="F29" s="30">
        <v>0.22292301838075004</v>
      </c>
      <c r="G29" s="30">
        <v>0.92933688425454464</v>
      </c>
      <c r="H29" s="30">
        <f t="shared" si="0"/>
        <v>48.347894793584423</v>
      </c>
    </row>
    <row r="30" spans="1:8">
      <c r="A30" s="19" t="s">
        <v>31</v>
      </c>
      <c r="B30" s="14" t="s">
        <v>1</v>
      </c>
      <c r="C30" s="25" t="s">
        <v>63</v>
      </c>
      <c r="D30" s="30">
        <v>0.20244839768108419</v>
      </c>
      <c r="E30" s="30">
        <v>0.61086666666666667</v>
      </c>
      <c r="F30" s="30">
        <v>1.2351029252437704E-2</v>
      </c>
      <c r="G30" s="30">
        <v>0.18817481034210728</v>
      </c>
      <c r="H30" s="30">
        <f t="shared" si="0"/>
        <v>92.949518246391847</v>
      </c>
    </row>
    <row r="31" spans="1:8">
      <c r="A31" s="19" t="s">
        <v>32</v>
      </c>
      <c r="B31" s="14" t="s">
        <v>1</v>
      </c>
      <c r="C31" s="25" t="s">
        <v>64</v>
      </c>
      <c r="D31" s="30">
        <v>1.8639020409653387E-2</v>
      </c>
      <c r="E31" s="30">
        <v>3.0769230769230771E-2</v>
      </c>
      <c r="F31" s="30">
        <v>2.8778748001475835E-3</v>
      </c>
      <c r="G31" s="30">
        <v>9.1930248570547164E-3</v>
      </c>
      <c r="H31" s="30">
        <f t="shared" si="0"/>
        <v>49.321394874880504</v>
      </c>
    </row>
    <row r="32" spans="1:8">
      <c r="A32" s="19" t="s">
        <v>33</v>
      </c>
      <c r="B32" s="14" t="s">
        <v>1</v>
      </c>
      <c r="C32" s="25" t="s">
        <v>64</v>
      </c>
      <c r="D32" s="30">
        <v>0.44818280296954927</v>
      </c>
      <c r="E32" s="30">
        <v>6.5674578772598693</v>
      </c>
      <c r="F32" s="30">
        <v>8.4658421672555943E-4</v>
      </c>
      <c r="G32" s="30">
        <v>1.6928551536421803</v>
      </c>
      <c r="H32" s="30">
        <f t="shared" si="0"/>
        <v>377.71533008980651</v>
      </c>
    </row>
    <row r="33" spans="1:8">
      <c r="A33" s="19" t="s">
        <v>34</v>
      </c>
      <c r="B33" s="14" t="s">
        <v>1</v>
      </c>
      <c r="C33" s="25" t="s">
        <v>64</v>
      </c>
      <c r="D33" s="30">
        <v>3.2717636015252329E-2</v>
      </c>
      <c r="E33" s="30">
        <v>4.9668874172185427E-2</v>
      </c>
      <c r="F33" s="30">
        <v>1.5791022380115326E-2</v>
      </c>
      <c r="G33" s="30">
        <v>1.0436290296618441E-2</v>
      </c>
      <c r="H33" s="30">
        <f t="shared" si="0"/>
        <v>31.898057340552487</v>
      </c>
    </row>
    <row r="34" spans="1:8">
      <c r="A34" s="19" t="s">
        <v>35</v>
      </c>
      <c r="B34" s="14" t="s">
        <v>1</v>
      </c>
      <c r="C34" s="25" t="s">
        <v>64</v>
      </c>
      <c r="D34" s="30">
        <v>2.7707774246655305E-2</v>
      </c>
      <c r="E34" s="30">
        <v>5.9375000000000004E-2</v>
      </c>
      <c r="F34" s="30">
        <v>1.1647254575707153E-2</v>
      </c>
      <c r="G34" s="30">
        <v>1.3000044759116508E-2</v>
      </c>
      <c r="H34" s="30">
        <f t="shared" si="0"/>
        <v>46.918401468807211</v>
      </c>
    </row>
    <row r="35" spans="1:8">
      <c r="A35" s="19" t="s">
        <v>36</v>
      </c>
      <c r="B35" s="14" t="s">
        <v>18</v>
      </c>
      <c r="C35" s="25" t="s">
        <v>64</v>
      </c>
      <c r="D35" s="30" t="s">
        <v>55</v>
      </c>
      <c r="E35" s="30" t="s">
        <v>55</v>
      </c>
      <c r="F35" s="30" t="s">
        <v>55</v>
      </c>
      <c r="G35" s="30" t="s">
        <v>55</v>
      </c>
      <c r="H35" s="30" t="s">
        <v>55</v>
      </c>
    </row>
    <row r="36" spans="1:8">
      <c r="A36" s="20" t="s">
        <v>37</v>
      </c>
      <c r="B36" s="21" t="s">
        <v>18</v>
      </c>
      <c r="C36" s="25" t="s">
        <v>64</v>
      </c>
      <c r="D36" s="30" t="s">
        <v>55</v>
      </c>
      <c r="E36" s="30" t="s">
        <v>55</v>
      </c>
      <c r="F36" s="30" t="s">
        <v>55</v>
      </c>
      <c r="G36" s="30" t="s">
        <v>55</v>
      </c>
      <c r="H36" s="30" t="s">
        <v>55</v>
      </c>
    </row>
    <row r="37" spans="1:8">
      <c r="A37" s="20" t="s">
        <v>38</v>
      </c>
      <c r="B37" s="21" t="s">
        <v>18</v>
      </c>
      <c r="C37" s="25" t="s">
        <v>64</v>
      </c>
      <c r="D37" s="30" t="s">
        <v>55</v>
      </c>
      <c r="E37" s="30" t="s">
        <v>55</v>
      </c>
      <c r="F37" s="30" t="s">
        <v>55</v>
      </c>
      <c r="G37" s="30" t="s">
        <v>55</v>
      </c>
      <c r="H37" s="30" t="s">
        <v>55</v>
      </c>
    </row>
    <row r="38" spans="1:8">
      <c r="A38" s="20" t="s">
        <v>39</v>
      </c>
      <c r="B38" s="21" t="s">
        <v>18</v>
      </c>
      <c r="C38" s="25" t="s">
        <v>64</v>
      </c>
      <c r="D38" s="30" t="s">
        <v>55</v>
      </c>
      <c r="E38" s="30" t="s">
        <v>55</v>
      </c>
      <c r="F38" s="30" t="s">
        <v>55</v>
      </c>
      <c r="G38" s="30" t="s">
        <v>55</v>
      </c>
      <c r="H38" s="30" t="s">
        <v>55</v>
      </c>
    </row>
    <row r="39" spans="1:8">
      <c r="A39" s="22" t="s">
        <v>40</v>
      </c>
      <c r="B39" s="21" t="s">
        <v>1</v>
      </c>
      <c r="C39" s="26" t="s">
        <v>68</v>
      </c>
      <c r="D39" s="30">
        <v>19.221687119162489</v>
      </c>
      <c r="E39" s="30">
        <v>44.44444444444445</v>
      </c>
      <c r="F39" s="30">
        <v>11.234567901234568</v>
      </c>
      <c r="G39" s="30">
        <v>9.6965175350794368</v>
      </c>
      <c r="H39" s="30">
        <f t="shared" si="0"/>
        <v>50.445715170406572</v>
      </c>
    </row>
    <row r="40" spans="1:8">
      <c r="A40" s="22" t="s">
        <v>41</v>
      </c>
      <c r="B40" s="21" t="s">
        <v>1</v>
      </c>
      <c r="C40" s="26" t="s">
        <v>68</v>
      </c>
      <c r="D40" s="30">
        <v>3.1252974264493769</v>
      </c>
      <c r="E40" s="30">
        <v>5.3125</v>
      </c>
      <c r="F40" s="30">
        <v>1.956546187585021</v>
      </c>
      <c r="G40" s="30">
        <v>0.85212462149926216</v>
      </c>
      <c r="H40" s="30">
        <f t="shared" si="0"/>
        <v>27.265392864299432</v>
      </c>
    </row>
    <row r="41" spans="1:8">
      <c r="A41" s="22" t="s">
        <v>42</v>
      </c>
      <c r="B41" s="21" t="s">
        <v>1</v>
      </c>
      <c r="C41" s="26" t="s">
        <v>68</v>
      </c>
      <c r="D41" s="30">
        <v>4.2928415149046435</v>
      </c>
      <c r="E41" s="30">
        <v>8</v>
      </c>
      <c r="F41" s="30">
        <v>0.54171180931744312</v>
      </c>
      <c r="G41" s="30">
        <v>2.6329944491851212</v>
      </c>
      <c r="H41" s="30">
        <f t="shared" si="0"/>
        <v>61.334536577775509</v>
      </c>
    </row>
    <row r="42" spans="1:8">
      <c r="A42" s="22" t="s">
        <v>43</v>
      </c>
      <c r="B42" s="21" t="s">
        <v>1</v>
      </c>
      <c r="C42" s="26" t="s">
        <v>68</v>
      </c>
      <c r="D42" s="30">
        <v>6.4545025741682851</v>
      </c>
      <c r="E42" s="30">
        <v>15.088757396449704</v>
      </c>
      <c r="F42" s="30">
        <v>2.8956228956228958</v>
      </c>
      <c r="G42" s="30">
        <v>4.0805842829794496</v>
      </c>
      <c r="H42" s="30">
        <f t="shared" si="0"/>
        <v>63.220739880257405</v>
      </c>
    </row>
    <row r="43" spans="1:8">
      <c r="A43" s="22" t="s">
        <v>44</v>
      </c>
      <c r="B43" s="21" t="s">
        <v>1</v>
      </c>
      <c r="C43" s="26" t="s">
        <v>68</v>
      </c>
      <c r="D43" s="30">
        <v>0.64913063899169776</v>
      </c>
      <c r="E43" s="30">
        <v>1.1849993029415864</v>
      </c>
      <c r="F43" s="30">
        <v>0.21630615640599002</v>
      </c>
      <c r="G43" s="30">
        <v>0.29228442637323926</v>
      </c>
      <c r="H43" s="30">
        <f t="shared" si="0"/>
        <v>45.027057546882723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10" sqref="A10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4" width="12" bestFit="1" customWidth="1"/>
  </cols>
  <sheetData>
    <row r="1" spans="1:8">
      <c r="A1" s="38" t="s">
        <v>59</v>
      </c>
      <c r="B1" s="38"/>
      <c r="C1" s="38"/>
      <c r="D1" s="38"/>
      <c r="E1" s="38"/>
      <c r="F1" s="38"/>
      <c r="G1" s="38"/>
      <c r="H1" s="38"/>
    </row>
    <row r="2" spans="1:8">
      <c r="A2" s="28" t="s">
        <v>51</v>
      </c>
      <c r="B2" s="28" t="s">
        <v>49</v>
      </c>
      <c r="C2" s="28" t="s">
        <v>50</v>
      </c>
      <c r="D2" s="28" t="s">
        <v>52</v>
      </c>
      <c r="E2" s="28" t="s">
        <v>53</v>
      </c>
      <c r="F2" s="28" t="s">
        <v>54</v>
      </c>
      <c r="G2" s="28" t="s">
        <v>72</v>
      </c>
      <c r="H2" s="28" t="s">
        <v>73</v>
      </c>
    </row>
    <row r="3" spans="1:8">
      <c r="A3" s="2" t="s">
        <v>0</v>
      </c>
      <c r="B3" s="2" t="s">
        <v>1</v>
      </c>
      <c r="C3" s="3" t="s">
        <v>2</v>
      </c>
      <c r="D3" s="30">
        <v>0.5611666666666667</v>
      </c>
      <c r="E3" s="30">
        <v>0.84160000000000001</v>
      </c>
      <c r="F3" s="30">
        <v>0.28010000000000002</v>
      </c>
      <c r="G3" s="30">
        <v>0.11671153490958977</v>
      </c>
      <c r="H3" s="30">
        <f>(G3/D3)*100</f>
        <v>20.798016318905216</v>
      </c>
    </row>
    <row r="4" spans="1:8">
      <c r="A4" s="2" t="s">
        <v>3</v>
      </c>
      <c r="B4" s="2" t="s">
        <v>1</v>
      </c>
      <c r="C4" s="3" t="s">
        <v>2</v>
      </c>
      <c r="D4" s="30">
        <v>0.10230666666666668</v>
      </c>
      <c r="E4" s="30">
        <v>0.1147</v>
      </c>
      <c r="F4" s="30">
        <v>5.5399999999999998E-2</v>
      </c>
      <c r="G4" s="30">
        <v>1.3755282967783901E-2</v>
      </c>
      <c r="H4" s="30">
        <f t="shared" ref="H4:H43" si="0">(G4/D4)*100</f>
        <v>13.445148215610484</v>
      </c>
    </row>
    <row r="5" spans="1:8">
      <c r="A5" s="2" t="s">
        <v>4</v>
      </c>
      <c r="B5" s="2" t="s">
        <v>1</v>
      </c>
      <c r="C5" s="3" t="s">
        <v>2</v>
      </c>
      <c r="D5" s="30">
        <v>0.10832666666666667</v>
      </c>
      <c r="E5" s="30">
        <v>0.22440000000000002</v>
      </c>
      <c r="F5" s="30">
        <v>6.1100000000000002E-2</v>
      </c>
      <c r="G5" s="30">
        <v>4.5428899968862936E-2</v>
      </c>
      <c r="H5" s="30">
        <f t="shared" si="0"/>
        <v>41.936949937408095</v>
      </c>
    </row>
    <row r="6" spans="1:8">
      <c r="A6" s="2" t="s">
        <v>5</v>
      </c>
      <c r="B6" s="2" t="s">
        <v>1</v>
      </c>
      <c r="C6" s="3" t="s">
        <v>2</v>
      </c>
      <c r="D6" s="30">
        <v>0.93779968672016945</v>
      </c>
      <c r="E6" s="30">
        <v>0.9863294600136705</v>
      </c>
      <c r="F6" s="30">
        <v>0.85870384325546345</v>
      </c>
      <c r="G6" s="30">
        <v>4.4152154618585945E-2</v>
      </c>
      <c r="H6" s="30">
        <f t="shared" si="0"/>
        <v>4.7080581539755331</v>
      </c>
    </row>
    <row r="7" spans="1:8">
      <c r="A7" s="5" t="s">
        <v>6</v>
      </c>
      <c r="B7" s="5" t="s">
        <v>7</v>
      </c>
      <c r="C7" s="27" t="s">
        <v>8</v>
      </c>
      <c r="D7" s="30">
        <v>177.87244437604295</v>
      </c>
      <c r="E7" s="30">
        <v>241.70454545454547</v>
      </c>
      <c r="F7" s="30">
        <v>121.55172413793103</v>
      </c>
      <c r="G7" s="30">
        <v>34.467780919806323</v>
      </c>
      <c r="H7" s="30">
        <f t="shared" si="0"/>
        <v>19.377808092037821</v>
      </c>
    </row>
    <row r="8" spans="1:8">
      <c r="A8" s="7" t="s">
        <v>9</v>
      </c>
      <c r="B8" s="7" t="s">
        <v>10</v>
      </c>
      <c r="C8" s="23" t="s">
        <v>8</v>
      </c>
      <c r="D8" s="30" t="s">
        <v>55</v>
      </c>
      <c r="E8" s="30" t="s">
        <v>55</v>
      </c>
      <c r="F8" s="30" t="s">
        <v>55</v>
      </c>
      <c r="G8" s="30" t="s">
        <v>55</v>
      </c>
      <c r="H8" s="30" t="s">
        <v>55</v>
      </c>
    </row>
    <row r="9" spans="1:8">
      <c r="A9" s="7" t="s">
        <v>11</v>
      </c>
      <c r="B9" s="7" t="s">
        <v>12</v>
      </c>
      <c r="C9" s="23" t="s">
        <v>61</v>
      </c>
      <c r="D9" s="30">
        <v>11.714404376964303</v>
      </c>
      <c r="E9" s="30">
        <v>15.002380952380953</v>
      </c>
      <c r="F9" s="30">
        <v>10.364583333333334</v>
      </c>
      <c r="G9" s="30">
        <v>1.1850719804847669</v>
      </c>
      <c r="H9" s="30">
        <f t="shared" si="0"/>
        <v>10.116365649927044</v>
      </c>
    </row>
    <row r="10" spans="1:8">
      <c r="A10" s="7" t="s">
        <v>14</v>
      </c>
      <c r="B10" s="7" t="s">
        <v>12</v>
      </c>
      <c r="C10" s="23" t="s">
        <v>62</v>
      </c>
      <c r="D10" s="30">
        <v>3.8123177412878504</v>
      </c>
      <c r="E10" s="30">
        <v>5.125</v>
      </c>
      <c r="F10" s="30">
        <v>1.9008264462809918</v>
      </c>
      <c r="G10" s="30">
        <v>0.92091594713429725</v>
      </c>
      <c r="H10" s="30">
        <f t="shared" si="0"/>
        <v>24.156327190692135</v>
      </c>
    </row>
    <row r="11" spans="1:8">
      <c r="A11" s="9" t="s">
        <v>15</v>
      </c>
      <c r="B11" s="9" t="s">
        <v>12</v>
      </c>
      <c r="C11" s="24" t="s">
        <v>62</v>
      </c>
      <c r="D11" s="30" t="s">
        <v>55</v>
      </c>
      <c r="E11" s="30" t="s">
        <v>55</v>
      </c>
      <c r="F11" s="30" t="s">
        <v>55</v>
      </c>
      <c r="G11" s="30" t="s">
        <v>55</v>
      </c>
      <c r="H11" s="30" t="s">
        <v>55</v>
      </c>
    </row>
    <row r="12" spans="1:8">
      <c r="A12" s="32" t="s">
        <v>16</v>
      </c>
      <c r="B12" s="9" t="s">
        <v>12</v>
      </c>
      <c r="C12" s="24" t="s">
        <v>63</v>
      </c>
      <c r="D12" s="30">
        <v>0.70901711922781274</v>
      </c>
      <c r="E12" s="30">
        <v>0.85</v>
      </c>
      <c r="F12" s="30">
        <v>0.53541666666666665</v>
      </c>
      <c r="G12" s="30">
        <v>0.1013808817623888</v>
      </c>
      <c r="H12" s="30">
        <f t="shared" si="0"/>
        <v>14.298791808130423</v>
      </c>
    </row>
    <row r="13" spans="1:8">
      <c r="A13" s="9" t="s">
        <v>17</v>
      </c>
      <c r="B13" s="9" t="s">
        <v>12</v>
      </c>
      <c r="C13" s="24" t="s">
        <v>64</v>
      </c>
      <c r="D13" s="30">
        <v>6.8940128797151071E-2</v>
      </c>
      <c r="E13" s="30">
        <v>0.10941385435168739</v>
      </c>
      <c r="F13" s="30">
        <v>4.5833333333333337E-2</v>
      </c>
      <c r="G13" s="30">
        <v>1.6631552299202389E-2</v>
      </c>
      <c r="H13" s="30">
        <f t="shared" si="0"/>
        <v>24.124631893478103</v>
      </c>
    </row>
    <row r="14" spans="1:8">
      <c r="A14" s="11" t="s">
        <v>47</v>
      </c>
      <c r="B14" s="11" t="s">
        <v>48</v>
      </c>
      <c r="C14" s="12" t="s">
        <v>46</v>
      </c>
      <c r="D14" s="30">
        <v>98.434040427113075</v>
      </c>
      <c r="E14" s="30">
        <v>138.7603305785124</v>
      </c>
      <c r="F14" s="30">
        <v>70.088300220750554</v>
      </c>
      <c r="G14" s="30">
        <v>21.999306628526433</v>
      </c>
      <c r="H14" s="30">
        <f t="shared" si="0"/>
        <v>22.349287434580258</v>
      </c>
    </row>
    <row r="15" spans="1:8">
      <c r="A15" s="8" t="s">
        <v>74</v>
      </c>
      <c r="B15" s="9" t="s">
        <v>18</v>
      </c>
      <c r="C15" s="24" t="s">
        <v>65</v>
      </c>
      <c r="D15" s="30" t="s">
        <v>55</v>
      </c>
      <c r="E15" s="30" t="s">
        <v>55</v>
      </c>
      <c r="F15" s="30" t="s">
        <v>55</v>
      </c>
      <c r="G15" s="30" t="s">
        <v>55</v>
      </c>
      <c r="H15" s="30" t="s">
        <v>55</v>
      </c>
    </row>
    <row r="16" spans="1:8">
      <c r="A16" s="8" t="s">
        <v>75</v>
      </c>
      <c r="B16" s="9" t="s">
        <v>18</v>
      </c>
      <c r="C16" s="24" t="s">
        <v>65</v>
      </c>
      <c r="D16" s="30" t="s">
        <v>55</v>
      </c>
      <c r="E16" s="30" t="s">
        <v>55</v>
      </c>
      <c r="F16" s="30" t="s">
        <v>55</v>
      </c>
      <c r="G16" s="30" t="s">
        <v>55</v>
      </c>
      <c r="H16" s="30" t="s">
        <v>55</v>
      </c>
    </row>
    <row r="17" spans="1:8">
      <c r="A17" s="8" t="s">
        <v>76</v>
      </c>
      <c r="B17" s="9" t="s">
        <v>18</v>
      </c>
      <c r="C17" s="24" t="s">
        <v>65</v>
      </c>
      <c r="D17" s="30" t="s">
        <v>55</v>
      </c>
      <c r="E17" s="30" t="s">
        <v>55</v>
      </c>
      <c r="F17" s="30" t="s">
        <v>55</v>
      </c>
      <c r="G17" s="30" t="s">
        <v>55</v>
      </c>
      <c r="H17" s="30" t="s">
        <v>55</v>
      </c>
    </row>
    <row r="18" spans="1:8">
      <c r="A18" s="8" t="s">
        <v>77</v>
      </c>
      <c r="B18" s="9" t="s">
        <v>18</v>
      </c>
      <c r="C18" s="24" t="s">
        <v>65</v>
      </c>
      <c r="D18" s="30" t="s">
        <v>55</v>
      </c>
      <c r="E18" s="30" t="s">
        <v>55</v>
      </c>
      <c r="F18" s="30" t="s">
        <v>55</v>
      </c>
      <c r="G18" s="30" t="s">
        <v>55</v>
      </c>
      <c r="H18" s="30" t="s">
        <v>55</v>
      </c>
    </row>
    <row r="19" spans="1:8">
      <c r="A19" s="8" t="s">
        <v>78</v>
      </c>
      <c r="B19" s="9" t="s">
        <v>18</v>
      </c>
      <c r="C19" s="24" t="s">
        <v>63</v>
      </c>
      <c r="D19" s="30" t="s">
        <v>55</v>
      </c>
      <c r="E19" s="30" t="s">
        <v>55</v>
      </c>
      <c r="F19" s="30" t="s">
        <v>55</v>
      </c>
      <c r="G19" s="30" t="s">
        <v>55</v>
      </c>
      <c r="H19" s="30" t="s">
        <v>55</v>
      </c>
    </row>
    <row r="20" spans="1:8">
      <c r="A20" s="8" t="s">
        <v>79</v>
      </c>
      <c r="B20" s="9" t="s">
        <v>18</v>
      </c>
      <c r="C20" s="24" t="s">
        <v>63</v>
      </c>
      <c r="D20" s="30" t="s">
        <v>55</v>
      </c>
      <c r="E20" s="30" t="s">
        <v>55</v>
      </c>
      <c r="F20" s="30" t="s">
        <v>55</v>
      </c>
      <c r="G20" s="30" t="s">
        <v>55</v>
      </c>
      <c r="H20" s="30" t="s">
        <v>55</v>
      </c>
    </row>
    <row r="21" spans="1:8">
      <c r="A21" s="9" t="s">
        <v>21</v>
      </c>
      <c r="B21" s="9" t="s">
        <v>18</v>
      </c>
      <c r="C21" s="24" t="s">
        <v>63</v>
      </c>
      <c r="D21" s="30" t="s">
        <v>55</v>
      </c>
      <c r="E21" s="30" t="s">
        <v>55</v>
      </c>
      <c r="F21" s="30" t="s">
        <v>55</v>
      </c>
      <c r="G21" s="30" t="s">
        <v>55</v>
      </c>
      <c r="H21" s="30" t="s">
        <v>55</v>
      </c>
    </row>
    <row r="22" spans="1:8">
      <c r="A22" s="9" t="s">
        <v>22</v>
      </c>
      <c r="B22" s="9" t="s">
        <v>1</v>
      </c>
      <c r="C22" s="24" t="s">
        <v>63</v>
      </c>
      <c r="D22" s="30">
        <v>0.99018755509907697</v>
      </c>
      <c r="E22" s="30">
        <v>1.0256410256410255</v>
      </c>
      <c r="F22" s="30">
        <v>0.82462235649546822</v>
      </c>
      <c r="G22" s="30">
        <v>5.3043835551895763E-2</v>
      </c>
      <c r="H22" s="30">
        <f t="shared" si="0"/>
        <v>5.3569483153712492</v>
      </c>
    </row>
    <row r="23" spans="1:8">
      <c r="A23" s="33" t="s">
        <v>23</v>
      </c>
      <c r="B23" s="14" t="s">
        <v>1</v>
      </c>
      <c r="C23" s="15" t="s">
        <v>24</v>
      </c>
      <c r="D23" s="30">
        <v>1.7244470334376627</v>
      </c>
      <c r="E23" s="30">
        <v>2.4807527801539777</v>
      </c>
      <c r="F23" s="30">
        <v>0.61171740379092476</v>
      </c>
      <c r="G23" s="30">
        <v>0.46771663592853735</v>
      </c>
      <c r="H23" s="30">
        <f t="shared" si="0"/>
        <v>27.122702342219835</v>
      </c>
    </row>
    <row r="24" spans="1:8">
      <c r="A24" s="33" t="s">
        <v>25</v>
      </c>
      <c r="B24" s="14" t="s">
        <v>1</v>
      </c>
      <c r="C24" s="25" t="s">
        <v>66</v>
      </c>
      <c r="D24" s="30">
        <v>1.3505936343278557</v>
      </c>
      <c r="E24" s="30">
        <v>2.1025641025641026</v>
      </c>
      <c r="F24" s="30">
        <v>0.66562500000000002</v>
      </c>
      <c r="G24" s="30">
        <v>0.43443854438269935</v>
      </c>
      <c r="H24" s="30">
        <f t="shared" si="0"/>
        <v>32.166488375232461</v>
      </c>
    </row>
    <row r="25" spans="1:8">
      <c r="A25" s="33" t="s">
        <v>27</v>
      </c>
      <c r="B25" s="14" t="s">
        <v>1</v>
      </c>
      <c r="C25" s="25" t="s">
        <v>65</v>
      </c>
      <c r="D25" s="30">
        <v>44.969753951010837</v>
      </c>
      <c r="E25" s="30">
        <v>67.051282051282058</v>
      </c>
      <c r="F25" s="30">
        <v>29.933035714285712</v>
      </c>
      <c r="G25" s="30">
        <v>10.875860485262967</v>
      </c>
      <c r="H25" s="30">
        <f t="shared" si="0"/>
        <v>24.184834315773475</v>
      </c>
    </row>
    <row r="26" spans="1:8">
      <c r="A26" s="16" t="s">
        <v>45</v>
      </c>
      <c r="B26" s="17" t="s">
        <v>1</v>
      </c>
      <c r="C26" s="18" t="s">
        <v>46</v>
      </c>
      <c r="D26" s="30">
        <v>0.08</v>
      </c>
      <c r="E26" s="30">
        <v>0.08</v>
      </c>
      <c r="F26" s="30">
        <v>0.08</v>
      </c>
      <c r="G26" s="30">
        <v>0</v>
      </c>
      <c r="H26" s="30">
        <f t="shared" si="0"/>
        <v>0</v>
      </c>
    </row>
    <row r="27" spans="1:8">
      <c r="A27" s="14" t="s">
        <v>28</v>
      </c>
      <c r="B27" s="14" t="s">
        <v>1</v>
      </c>
      <c r="C27" s="25" t="s">
        <v>67</v>
      </c>
      <c r="D27" s="30">
        <v>0.79294392049551454</v>
      </c>
      <c r="E27" s="30">
        <v>1.1102564102564103</v>
      </c>
      <c r="F27" s="30">
        <v>0.54991935483870968</v>
      </c>
      <c r="G27" s="30">
        <v>0.15476171176846304</v>
      </c>
      <c r="H27" s="30">
        <f t="shared" si="0"/>
        <v>19.517359017236892</v>
      </c>
    </row>
    <row r="28" spans="1:8">
      <c r="A28" s="14" t="s">
        <v>29</v>
      </c>
      <c r="B28" s="14" t="s">
        <v>1</v>
      </c>
      <c r="C28" s="25" t="s">
        <v>67</v>
      </c>
      <c r="D28" s="30">
        <v>5.3526355136580238E-2</v>
      </c>
      <c r="E28" s="30">
        <v>0.11329305135951662</v>
      </c>
      <c r="F28" s="30">
        <v>9.2741935483870962E-3</v>
      </c>
      <c r="G28" s="30">
        <v>3.8871440810479344E-2</v>
      </c>
      <c r="H28" s="30">
        <f t="shared" si="0"/>
        <v>72.621124138367421</v>
      </c>
    </row>
    <row r="29" spans="1:8">
      <c r="A29" s="14" t="s">
        <v>30</v>
      </c>
      <c r="B29" s="14" t="s">
        <v>1</v>
      </c>
      <c r="C29" s="25" t="s">
        <v>63</v>
      </c>
      <c r="D29" s="30">
        <v>2.0837761106084689</v>
      </c>
      <c r="E29" s="30">
        <v>3.2643749999999998</v>
      </c>
      <c r="F29" s="30">
        <v>1.3747983870967742</v>
      </c>
      <c r="G29" s="30">
        <v>0.47829898805475657</v>
      </c>
      <c r="H29" s="30">
        <f t="shared" si="0"/>
        <v>22.95347305402651</v>
      </c>
    </row>
    <row r="30" spans="1:8">
      <c r="A30" s="14" t="s">
        <v>31</v>
      </c>
      <c r="B30" s="14" t="s">
        <v>1</v>
      </c>
      <c r="C30" s="25" t="s">
        <v>63</v>
      </c>
      <c r="D30" s="30">
        <v>0.13862059154201783</v>
      </c>
      <c r="E30" s="30">
        <v>0.29456193353474319</v>
      </c>
      <c r="F30" s="30">
        <v>2.3185483870967742E-2</v>
      </c>
      <c r="G30" s="30">
        <v>9.9222578305731599E-2</v>
      </c>
      <c r="H30" s="30">
        <f t="shared" si="0"/>
        <v>71.578527549174282</v>
      </c>
    </row>
    <row r="31" spans="1:8">
      <c r="A31" s="14" t="s">
        <v>32</v>
      </c>
      <c r="B31" s="14" t="s">
        <v>1</v>
      </c>
      <c r="C31" s="25" t="s">
        <v>64</v>
      </c>
      <c r="D31" s="30">
        <v>1.3245688824413316E-2</v>
      </c>
      <c r="E31" s="30">
        <v>1.7437500000000002E-2</v>
      </c>
      <c r="F31" s="30">
        <v>9.2741935483870962E-3</v>
      </c>
      <c r="G31" s="30">
        <v>2.3257946055111837E-3</v>
      </c>
      <c r="H31" s="30">
        <f t="shared" si="0"/>
        <v>17.558879997425873</v>
      </c>
    </row>
    <row r="32" spans="1:8">
      <c r="A32" s="14" t="s">
        <v>33</v>
      </c>
      <c r="B32" s="14" t="s">
        <v>1</v>
      </c>
      <c r="C32" s="25" t="s">
        <v>64</v>
      </c>
      <c r="D32" s="30">
        <v>6.3997468950191989E-3</v>
      </c>
      <c r="E32" s="30">
        <v>9.2362344582593257E-3</v>
      </c>
      <c r="F32" s="30">
        <v>3.7764350453172208E-3</v>
      </c>
      <c r="G32" s="30">
        <v>1.3706574570711463E-3</v>
      </c>
      <c r="H32" s="30">
        <f t="shared" si="0"/>
        <v>21.417369773449995</v>
      </c>
    </row>
    <row r="33" spans="1:8">
      <c r="A33" s="14" t="s">
        <v>34</v>
      </c>
      <c r="B33" s="14" t="s">
        <v>1</v>
      </c>
      <c r="C33" s="25" t="s">
        <v>64</v>
      </c>
      <c r="D33" s="30">
        <v>1.9645435719432516E-2</v>
      </c>
      <c r="E33" s="30">
        <v>2.4866785079928951E-2</v>
      </c>
      <c r="F33" s="30">
        <v>1.3709677419354839E-2</v>
      </c>
      <c r="G33" s="30">
        <v>3.4069397317807331E-3</v>
      </c>
      <c r="H33" s="30">
        <f t="shared" si="0"/>
        <v>17.342143897631747</v>
      </c>
    </row>
    <row r="34" spans="1:8">
      <c r="A34" s="14" t="s">
        <v>35</v>
      </c>
      <c r="B34" s="14" t="s">
        <v>1</v>
      </c>
      <c r="C34" s="25" t="s">
        <v>64</v>
      </c>
      <c r="D34" s="30">
        <v>1.3466005579013002E-2</v>
      </c>
      <c r="E34" s="30">
        <v>1.7406749555950268E-2</v>
      </c>
      <c r="F34" s="30">
        <v>9.8125E-3</v>
      </c>
      <c r="G34" s="30">
        <v>2.1399642466497387E-3</v>
      </c>
      <c r="H34" s="30">
        <f t="shared" si="0"/>
        <v>15.891603743168718</v>
      </c>
    </row>
    <row r="35" spans="1:8">
      <c r="A35" s="14" t="s">
        <v>36</v>
      </c>
      <c r="B35" s="14" t="s">
        <v>18</v>
      </c>
      <c r="C35" s="25" t="s">
        <v>64</v>
      </c>
      <c r="D35" s="30" t="s">
        <v>55</v>
      </c>
      <c r="E35" s="30" t="s">
        <v>55</v>
      </c>
      <c r="F35" s="30" t="s">
        <v>55</v>
      </c>
      <c r="G35" s="30" t="s">
        <v>55</v>
      </c>
      <c r="H35" s="30" t="s">
        <v>55</v>
      </c>
    </row>
    <row r="36" spans="1:8">
      <c r="A36" s="21" t="s">
        <v>37</v>
      </c>
      <c r="B36" s="21" t="s">
        <v>18</v>
      </c>
      <c r="C36" s="25" t="s">
        <v>64</v>
      </c>
      <c r="D36" s="30" t="s">
        <v>55</v>
      </c>
      <c r="E36" s="30" t="s">
        <v>55</v>
      </c>
      <c r="F36" s="30" t="s">
        <v>55</v>
      </c>
      <c r="G36" s="30" t="s">
        <v>55</v>
      </c>
      <c r="H36" s="30" t="s">
        <v>55</v>
      </c>
    </row>
    <row r="37" spans="1:8">
      <c r="A37" s="21" t="s">
        <v>38</v>
      </c>
      <c r="B37" s="21" t="s">
        <v>18</v>
      </c>
      <c r="C37" s="25" t="s">
        <v>64</v>
      </c>
      <c r="D37" s="30" t="s">
        <v>55</v>
      </c>
      <c r="E37" s="30" t="s">
        <v>55</v>
      </c>
      <c r="F37" s="30" t="s">
        <v>55</v>
      </c>
      <c r="G37" s="30" t="s">
        <v>55</v>
      </c>
      <c r="H37" s="30" t="s">
        <v>55</v>
      </c>
    </row>
    <row r="38" spans="1:8">
      <c r="A38" s="21" t="s">
        <v>39</v>
      </c>
      <c r="B38" s="21" t="s">
        <v>18</v>
      </c>
      <c r="C38" s="25" t="s">
        <v>64</v>
      </c>
      <c r="D38" s="30" t="s">
        <v>55</v>
      </c>
      <c r="E38" s="30" t="s">
        <v>55</v>
      </c>
      <c r="F38" s="30" t="s">
        <v>55</v>
      </c>
      <c r="G38" s="30" t="s">
        <v>55</v>
      </c>
      <c r="H38" s="30" t="s">
        <v>55</v>
      </c>
    </row>
    <row r="39" spans="1:8">
      <c r="A39" s="34" t="s">
        <v>40</v>
      </c>
      <c r="B39" s="21" t="s">
        <v>1</v>
      </c>
      <c r="C39" s="26" t="s">
        <v>68</v>
      </c>
      <c r="D39" s="30">
        <v>17.908137134794298</v>
      </c>
      <c r="E39" s="30">
        <v>31.137499999999999</v>
      </c>
      <c r="F39" s="30">
        <v>11.030211480362539</v>
      </c>
      <c r="G39" s="30">
        <v>5.1163843029474485</v>
      </c>
      <c r="H39" s="30">
        <f t="shared" si="0"/>
        <v>28.570164861015389</v>
      </c>
    </row>
    <row r="40" spans="1:8">
      <c r="A40" s="34" t="s">
        <v>41</v>
      </c>
      <c r="B40" s="21" t="s">
        <v>1</v>
      </c>
      <c r="C40" s="26" t="s">
        <v>68</v>
      </c>
      <c r="D40" s="30">
        <v>1.6891283534480013</v>
      </c>
      <c r="E40" s="30">
        <v>2.7842105263157895</v>
      </c>
      <c r="F40" s="30">
        <v>1.0694864048338368</v>
      </c>
      <c r="G40" s="30">
        <v>0.50962310924548104</v>
      </c>
      <c r="H40" s="30">
        <f t="shared" si="0"/>
        <v>30.170774660504179</v>
      </c>
    </row>
    <row r="41" spans="1:8">
      <c r="A41" s="34" t="s">
        <v>42</v>
      </c>
      <c r="B41" s="21" t="s">
        <v>1</v>
      </c>
      <c r="C41" s="26" t="s">
        <v>68</v>
      </c>
      <c r="D41" s="30">
        <v>2.27096120148581</v>
      </c>
      <c r="E41" s="30">
        <v>4.990384615384615</v>
      </c>
      <c r="F41" s="30">
        <v>0.34</v>
      </c>
      <c r="G41" s="30">
        <v>1.5113353234819937</v>
      </c>
      <c r="H41" s="30">
        <f t="shared" si="0"/>
        <v>66.550468695510091</v>
      </c>
    </row>
    <row r="42" spans="1:8">
      <c r="A42" s="34" t="s">
        <v>43</v>
      </c>
      <c r="B42" s="21" t="s">
        <v>1</v>
      </c>
      <c r="C42" s="26" t="s">
        <v>68</v>
      </c>
      <c r="D42" s="30">
        <v>3.1865896660627082</v>
      </c>
      <c r="E42" s="30">
        <v>5.1550000000000002</v>
      </c>
      <c r="F42" s="30">
        <v>1.4471153846153846</v>
      </c>
      <c r="G42" s="30">
        <v>0.94662678028156688</v>
      </c>
      <c r="H42" s="30">
        <f t="shared" si="0"/>
        <v>29.706579116953002</v>
      </c>
    </row>
    <row r="43" spans="1:8">
      <c r="A43" s="34" t="s">
        <v>44</v>
      </c>
      <c r="B43" s="21" t="s">
        <v>1</v>
      </c>
      <c r="C43" s="26" t="s">
        <v>68</v>
      </c>
      <c r="D43" s="30">
        <v>0.3498717383205377</v>
      </c>
      <c r="E43" s="30">
        <v>0.88947368421052631</v>
      </c>
      <c r="F43" s="30">
        <v>0.10952380952380952</v>
      </c>
      <c r="G43" s="30">
        <v>0.19186572200006241</v>
      </c>
      <c r="H43" s="30">
        <f t="shared" si="0"/>
        <v>54.838874074556756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D40" sqref="D40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4" width="12" bestFit="1" customWidth="1"/>
  </cols>
  <sheetData>
    <row r="1" spans="1:8">
      <c r="A1" s="38" t="s">
        <v>58</v>
      </c>
      <c r="B1" s="38"/>
      <c r="C1" s="38"/>
      <c r="D1" s="38"/>
      <c r="E1" s="38"/>
      <c r="F1" s="38"/>
      <c r="G1" s="38"/>
      <c r="H1" s="38"/>
    </row>
    <row r="2" spans="1:8">
      <c r="A2" s="28" t="s">
        <v>51</v>
      </c>
      <c r="B2" s="28" t="s">
        <v>49</v>
      </c>
      <c r="C2" s="28" t="s">
        <v>50</v>
      </c>
      <c r="D2" s="28" t="s">
        <v>52</v>
      </c>
      <c r="E2" s="28" t="s">
        <v>53</v>
      </c>
      <c r="F2" s="28" t="s">
        <v>54</v>
      </c>
      <c r="G2" s="28" t="s">
        <v>71</v>
      </c>
      <c r="H2" s="28" t="s">
        <v>73</v>
      </c>
    </row>
    <row r="3" spans="1:8">
      <c r="A3" s="1" t="s">
        <v>0</v>
      </c>
      <c r="B3" s="2" t="s">
        <v>1</v>
      </c>
      <c r="C3" s="3" t="s">
        <v>2</v>
      </c>
      <c r="D3" s="30">
        <v>0.62619180562368792</v>
      </c>
      <c r="E3" s="30">
        <v>0.73309999999999997</v>
      </c>
      <c r="F3" s="30">
        <v>0.54880000000000007</v>
      </c>
      <c r="G3" s="30">
        <v>4.6689568025863611E-2</v>
      </c>
      <c r="H3" s="30">
        <f>(G3/D3)*100</f>
        <v>7.4561129044735317</v>
      </c>
    </row>
    <row r="4" spans="1:8">
      <c r="A4" s="1" t="s">
        <v>3</v>
      </c>
      <c r="B4" s="2" t="s">
        <v>1</v>
      </c>
      <c r="C4" s="3" t="s">
        <v>2</v>
      </c>
      <c r="D4" s="30">
        <v>0.10358999428269469</v>
      </c>
      <c r="E4" s="30">
        <v>0.11870338258486</v>
      </c>
      <c r="F4" s="30">
        <v>9.4200000000000006E-2</v>
      </c>
      <c r="G4" s="30">
        <v>6.2139992607268789E-3</v>
      </c>
      <c r="H4" s="30">
        <f t="shared" ref="H4:H43" si="0">(G4/D4)*100</f>
        <v>5.9986481356191783</v>
      </c>
    </row>
    <row r="5" spans="1:8">
      <c r="A5" s="1" t="s">
        <v>4</v>
      </c>
      <c r="B5" s="2" t="s">
        <v>1</v>
      </c>
      <c r="C5" s="3" t="s">
        <v>2</v>
      </c>
      <c r="D5" s="30">
        <v>0.87498685344444815</v>
      </c>
      <c r="E5" s="30">
        <v>11.449191398063894</v>
      </c>
      <c r="F5" s="30">
        <v>8.2400000000000001E-2</v>
      </c>
      <c r="G5" s="30">
        <v>2.9257269589119761</v>
      </c>
      <c r="H5" s="30">
        <f t="shared" si="0"/>
        <v>334.37381914878415</v>
      </c>
    </row>
    <row r="6" spans="1:8">
      <c r="A6" s="1" t="s">
        <v>5</v>
      </c>
      <c r="B6" s="2" t="s">
        <v>1</v>
      </c>
      <c r="C6" s="3" t="s">
        <v>2</v>
      </c>
      <c r="D6" s="30">
        <v>0.93515000039605767</v>
      </c>
      <c r="E6" s="30">
        <v>0.98024203507038776</v>
      </c>
      <c r="F6" s="30">
        <v>0.84534476042072459</v>
      </c>
      <c r="G6" s="30">
        <v>4.6076962359683123E-2</v>
      </c>
      <c r="H6" s="30">
        <f t="shared" si="0"/>
        <v>4.927226898376567</v>
      </c>
    </row>
    <row r="7" spans="1:8">
      <c r="A7" s="4" t="s">
        <v>6</v>
      </c>
      <c r="B7" s="5" t="s">
        <v>7</v>
      </c>
      <c r="C7" s="27" t="s">
        <v>8</v>
      </c>
      <c r="D7" s="30">
        <v>330.9803975670967</v>
      </c>
      <c r="E7" s="30">
        <v>460.42307692307691</v>
      </c>
      <c r="F7" s="30">
        <v>238.88990825688074</v>
      </c>
      <c r="G7" s="30">
        <v>61.830773641061619</v>
      </c>
      <c r="H7" s="30">
        <f t="shared" si="0"/>
        <v>18.681098365810989</v>
      </c>
    </row>
    <row r="8" spans="1:8">
      <c r="A8" s="6" t="s">
        <v>9</v>
      </c>
      <c r="B8" s="7" t="s">
        <v>10</v>
      </c>
      <c r="C8" s="23" t="s">
        <v>8</v>
      </c>
      <c r="D8" s="30">
        <v>536.01190476190482</v>
      </c>
      <c r="E8" s="30">
        <v>536.01190476190482</v>
      </c>
      <c r="F8" s="30">
        <v>536.01190476190482</v>
      </c>
      <c r="G8" s="30" t="s">
        <v>55</v>
      </c>
      <c r="H8" s="30" t="s">
        <v>55</v>
      </c>
    </row>
    <row r="9" spans="1:8">
      <c r="A9" s="6" t="s">
        <v>11</v>
      </c>
      <c r="B9" s="7" t="s">
        <v>12</v>
      </c>
      <c r="C9" s="23" t="s">
        <v>61</v>
      </c>
      <c r="D9" s="30">
        <v>23.035484836108392</v>
      </c>
      <c r="E9" s="30">
        <v>94.224422442244219</v>
      </c>
      <c r="F9" s="30">
        <v>9.85754281949934</v>
      </c>
      <c r="G9" s="30">
        <v>28.134085006907913</v>
      </c>
      <c r="H9" s="30">
        <f t="shared" si="0"/>
        <v>122.13367857058257</v>
      </c>
    </row>
    <row r="10" spans="1:8">
      <c r="A10" s="6" t="s">
        <v>14</v>
      </c>
      <c r="B10" s="7" t="s">
        <v>12</v>
      </c>
      <c r="C10" s="23" t="s">
        <v>62</v>
      </c>
      <c r="D10" s="30">
        <v>3.440789880133432</v>
      </c>
      <c r="E10" s="30">
        <v>4.6707692307692303</v>
      </c>
      <c r="F10" s="30">
        <v>2.5638888888888887</v>
      </c>
      <c r="G10" s="30">
        <v>0.58077125555344156</v>
      </c>
      <c r="H10" s="30">
        <f t="shared" si="0"/>
        <v>16.879009639813273</v>
      </c>
    </row>
    <row r="11" spans="1:8">
      <c r="A11" s="8" t="s">
        <v>15</v>
      </c>
      <c r="B11" s="9" t="s">
        <v>12</v>
      </c>
      <c r="C11" s="24" t="s">
        <v>62</v>
      </c>
      <c r="D11" s="30">
        <v>5.5</v>
      </c>
      <c r="E11" s="30">
        <v>5.5</v>
      </c>
      <c r="F11" s="30">
        <v>5.5</v>
      </c>
      <c r="G11" s="30" t="s">
        <v>55</v>
      </c>
      <c r="H11" s="30" t="s">
        <v>55</v>
      </c>
    </row>
    <row r="12" spans="1:8">
      <c r="A12" s="10" t="s">
        <v>16</v>
      </c>
      <c r="B12" s="9" t="s">
        <v>12</v>
      </c>
      <c r="C12" s="24" t="s">
        <v>63</v>
      </c>
      <c r="D12" s="30">
        <v>0.81487544366978737</v>
      </c>
      <c r="E12" s="30">
        <v>1.0059701492537312</v>
      </c>
      <c r="F12" s="30">
        <v>0.53333333333333333</v>
      </c>
      <c r="G12" s="30">
        <v>0.15112830096412003</v>
      </c>
      <c r="H12" s="30">
        <f t="shared" si="0"/>
        <v>18.546184222157255</v>
      </c>
    </row>
    <row r="13" spans="1:8">
      <c r="A13" s="8" t="s">
        <v>17</v>
      </c>
      <c r="B13" s="9" t="s">
        <v>12</v>
      </c>
      <c r="C13" s="24" t="s">
        <v>64</v>
      </c>
      <c r="D13" s="30">
        <v>0.10306154543025428</v>
      </c>
      <c r="E13" s="30">
        <v>0.18384</v>
      </c>
      <c r="F13" s="30">
        <v>5.8008658008658009E-2</v>
      </c>
      <c r="G13" s="30">
        <v>3.3920864283253457E-2</v>
      </c>
      <c r="H13" s="30">
        <f t="shared" si="0"/>
        <v>32.913211364765544</v>
      </c>
    </row>
    <row r="14" spans="1:8">
      <c r="A14" s="11" t="s">
        <v>47</v>
      </c>
      <c r="B14" s="11" t="s">
        <v>48</v>
      </c>
      <c r="C14" s="12" t="s">
        <v>46</v>
      </c>
      <c r="D14" s="30">
        <v>115.23157911001432</v>
      </c>
      <c r="E14" s="30">
        <v>187.09497206703912</v>
      </c>
      <c r="F14" s="30">
        <v>92.76018099547511</v>
      </c>
      <c r="G14" s="30">
        <v>24.554555745009729</v>
      </c>
      <c r="H14" s="30">
        <f t="shared" si="0"/>
        <v>21.308877249323217</v>
      </c>
    </row>
    <row r="15" spans="1:8">
      <c r="A15" s="8" t="s">
        <v>74</v>
      </c>
      <c r="B15" s="9" t="s">
        <v>18</v>
      </c>
      <c r="C15" s="24" t="s">
        <v>65</v>
      </c>
      <c r="D15" s="30" t="s">
        <v>55</v>
      </c>
      <c r="E15" s="30" t="s">
        <v>55</v>
      </c>
      <c r="F15" s="30" t="s">
        <v>55</v>
      </c>
      <c r="G15" s="30" t="s">
        <v>55</v>
      </c>
      <c r="H15" s="30" t="s">
        <v>55</v>
      </c>
    </row>
    <row r="16" spans="1:8">
      <c r="A16" s="8" t="s">
        <v>75</v>
      </c>
      <c r="B16" s="9" t="s">
        <v>18</v>
      </c>
      <c r="C16" s="24" t="s">
        <v>65</v>
      </c>
      <c r="D16" s="30" t="s">
        <v>55</v>
      </c>
      <c r="E16" s="30" t="s">
        <v>55</v>
      </c>
      <c r="F16" s="30" t="s">
        <v>55</v>
      </c>
      <c r="G16" s="30" t="s">
        <v>55</v>
      </c>
      <c r="H16" s="30" t="s">
        <v>55</v>
      </c>
    </row>
    <row r="17" spans="1:8">
      <c r="A17" s="8" t="s">
        <v>76</v>
      </c>
      <c r="B17" s="9" t="s">
        <v>18</v>
      </c>
      <c r="C17" s="24" t="s">
        <v>65</v>
      </c>
      <c r="D17" s="30" t="s">
        <v>55</v>
      </c>
      <c r="E17" s="30" t="s">
        <v>55</v>
      </c>
      <c r="F17" s="30" t="s">
        <v>55</v>
      </c>
      <c r="G17" s="30" t="s">
        <v>55</v>
      </c>
      <c r="H17" s="30" t="s">
        <v>55</v>
      </c>
    </row>
    <row r="18" spans="1:8">
      <c r="A18" s="8" t="s">
        <v>77</v>
      </c>
      <c r="B18" s="9" t="s">
        <v>18</v>
      </c>
      <c r="C18" s="24" t="s">
        <v>65</v>
      </c>
      <c r="D18" s="30" t="s">
        <v>55</v>
      </c>
      <c r="E18" s="30" t="s">
        <v>55</v>
      </c>
      <c r="F18" s="30" t="s">
        <v>55</v>
      </c>
      <c r="G18" s="30" t="s">
        <v>55</v>
      </c>
      <c r="H18" s="30" t="s">
        <v>55</v>
      </c>
    </row>
    <row r="19" spans="1:8">
      <c r="A19" s="8" t="s">
        <v>78</v>
      </c>
      <c r="B19" s="9" t="s">
        <v>18</v>
      </c>
      <c r="C19" s="24" t="s">
        <v>63</v>
      </c>
      <c r="D19" s="30" t="s">
        <v>55</v>
      </c>
      <c r="E19" s="30" t="s">
        <v>55</v>
      </c>
      <c r="F19" s="30" t="s">
        <v>55</v>
      </c>
      <c r="G19" s="30" t="s">
        <v>55</v>
      </c>
      <c r="H19" s="30" t="s">
        <v>55</v>
      </c>
    </row>
    <row r="20" spans="1:8">
      <c r="A20" s="8" t="s">
        <v>79</v>
      </c>
      <c r="B20" s="9" t="s">
        <v>18</v>
      </c>
      <c r="C20" s="24" t="s">
        <v>63</v>
      </c>
      <c r="D20" s="30" t="s">
        <v>55</v>
      </c>
      <c r="E20" s="30" t="s">
        <v>55</v>
      </c>
      <c r="F20" s="30" t="s">
        <v>55</v>
      </c>
      <c r="G20" s="30" t="s">
        <v>55</v>
      </c>
      <c r="H20" s="30" t="s">
        <v>55</v>
      </c>
    </row>
    <row r="21" spans="1:8">
      <c r="A21" s="8" t="s">
        <v>21</v>
      </c>
      <c r="B21" s="9" t="s">
        <v>18</v>
      </c>
      <c r="C21" s="24" t="s">
        <v>63</v>
      </c>
      <c r="D21" s="30" t="s">
        <v>55</v>
      </c>
      <c r="E21" s="30" t="s">
        <v>55</v>
      </c>
      <c r="F21" s="30" t="s">
        <v>55</v>
      </c>
      <c r="G21" s="30" t="s">
        <v>55</v>
      </c>
      <c r="H21" s="30" t="s">
        <v>55</v>
      </c>
    </row>
    <row r="22" spans="1:8">
      <c r="A22" s="8" t="s">
        <v>22</v>
      </c>
      <c r="B22" s="9" t="s">
        <v>1</v>
      </c>
      <c r="C22" s="24" t="s">
        <v>63</v>
      </c>
      <c r="D22" s="30">
        <v>1.0353846829948659</v>
      </c>
      <c r="E22" s="30">
        <v>1.0926517571884984</v>
      </c>
      <c r="F22" s="30">
        <v>1</v>
      </c>
      <c r="G22" s="30">
        <v>3.218409410769868E-2</v>
      </c>
      <c r="H22" s="30">
        <f t="shared" si="0"/>
        <v>3.1084189901868839</v>
      </c>
    </row>
    <row r="23" spans="1:8">
      <c r="A23" s="13" t="s">
        <v>23</v>
      </c>
      <c r="B23" s="14" t="s">
        <v>1</v>
      </c>
      <c r="C23" s="15" t="s">
        <v>24</v>
      </c>
      <c r="D23" s="30">
        <v>2.6792526067610756</v>
      </c>
      <c r="E23" s="30">
        <v>4.0245775729646702</v>
      </c>
      <c r="F23" s="30">
        <v>1.227106227106227</v>
      </c>
      <c r="G23" s="30">
        <v>1.0197237684145564</v>
      </c>
      <c r="H23" s="30">
        <f t="shared" si="0"/>
        <v>38.060008445687075</v>
      </c>
    </row>
    <row r="24" spans="1:8">
      <c r="A24" s="13" t="s">
        <v>25</v>
      </c>
      <c r="B24" s="14" t="s">
        <v>1</v>
      </c>
      <c r="C24" s="25" t="s">
        <v>66</v>
      </c>
      <c r="D24" s="30">
        <v>2.0618979718439077</v>
      </c>
      <c r="E24" s="30">
        <v>2.7450000000000001</v>
      </c>
      <c r="F24" s="30">
        <v>1.0075000000000001</v>
      </c>
      <c r="G24" s="30">
        <v>0.58309747046503935</v>
      </c>
      <c r="H24" s="30">
        <f t="shared" si="0"/>
        <v>28.279647122577494</v>
      </c>
    </row>
    <row r="25" spans="1:8">
      <c r="A25" s="13" t="s">
        <v>27</v>
      </c>
      <c r="B25" s="14" t="s">
        <v>1</v>
      </c>
      <c r="C25" s="25" t="s">
        <v>65</v>
      </c>
      <c r="D25" s="30">
        <v>39.081297246229276</v>
      </c>
      <c r="E25" s="30">
        <v>57.862974795882138</v>
      </c>
      <c r="F25" s="30">
        <v>24.283008658008658</v>
      </c>
      <c r="G25" s="30">
        <v>10.272847863681571</v>
      </c>
      <c r="H25" s="30">
        <f t="shared" si="0"/>
        <v>26.285841534271835</v>
      </c>
    </row>
    <row r="26" spans="1:8">
      <c r="A26" s="16" t="s">
        <v>45</v>
      </c>
      <c r="B26" s="17" t="s">
        <v>1</v>
      </c>
      <c r="C26" s="18" t="s">
        <v>46</v>
      </c>
      <c r="D26" s="30">
        <v>0.08</v>
      </c>
      <c r="E26" s="30">
        <v>0.08</v>
      </c>
      <c r="F26" s="30">
        <v>0.08</v>
      </c>
      <c r="G26" s="30">
        <v>0</v>
      </c>
      <c r="H26" s="30">
        <f t="shared" si="0"/>
        <v>0</v>
      </c>
    </row>
    <row r="27" spans="1:8">
      <c r="A27" s="19" t="s">
        <v>28</v>
      </c>
      <c r="B27" s="14" t="s">
        <v>1</v>
      </c>
      <c r="C27" s="25" t="s">
        <v>67</v>
      </c>
      <c r="D27" s="30">
        <v>0.9126450572764373</v>
      </c>
      <c r="E27" s="30">
        <v>1.5775577557755776</v>
      </c>
      <c r="F27" s="30">
        <v>0.51996805111821076</v>
      </c>
      <c r="G27" s="30">
        <v>0.33227417588559638</v>
      </c>
      <c r="H27" s="30">
        <f t="shared" si="0"/>
        <v>36.407820678631211</v>
      </c>
    </row>
    <row r="28" spans="1:8">
      <c r="A28" s="19" t="s">
        <v>29</v>
      </c>
      <c r="B28" s="14" t="s">
        <v>1</v>
      </c>
      <c r="C28" s="25" t="s">
        <v>67</v>
      </c>
      <c r="D28" s="30">
        <v>7.7109147538575271E-2</v>
      </c>
      <c r="E28" s="30">
        <v>0.20792079207920791</v>
      </c>
      <c r="F28" s="30">
        <v>1.52E-2</v>
      </c>
      <c r="G28" s="30">
        <v>6.8304926456629167E-2</v>
      </c>
      <c r="H28" s="30">
        <f t="shared" si="0"/>
        <v>88.582131481168773</v>
      </c>
    </row>
    <row r="29" spans="1:8">
      <c r="A29" s="19" t="s">
        <v>30</v>
      </c>
      <c r="B29" s="14" t="s">
        <v>1</v>
      </c>
      <c r="C29" s="25" t="s">
        <v>63</v>
      </c>
      <c r="D29" s="30">
        <v>1.7178598348047456</v>
      </c>
      <c r="E29" s="30">
        <v>3.0760563380281694</v>
      </c>
      <c r="F29" s="30">
        <v>0.10301724137931034</v>
      </c>
      <c r="G29" s="30">
        <v>0.83595081761440237</v>
      </c>
      <c r="H29" s="30">
        <f t="shared" si="0"/>
        <v>48.662341401643964</v>
      </c>
    </row>
    <row r="30" spans="1:8">
      <c r="A30" s="19" t="s">
        <v>31</v>
      </c>
      <c r="B30" s="14" t="s">
        <v>1</v>
      </c>
      <c r="C30" s="25" t="s">
        <v>63</v>
      </c>
      <c r="D30" s="30">
        <v>0.10897585106121964</v>
      </c>
      <c r="E30" s="30">
        <v>0.30763267189663129</v>
      </c>
      <c r="F30" s="30">
        <v>8.1896551724137921E-3</v>
      </c>
      <c r="G30" s="30">
        <v>9.96600934729302E-2</v>
      </c>
      <c r="H30" s="30">
        <f t="shared" si="0"/>
        <v>91.451539494694018</v>
      </c>
    </row>
    <row r="31" spans="1:8">
      <c r="A31" s="19" t="s">
        <v>32</v>
      </c>
      <c r="B31" s="14" t="s">
        <v>1</v>
      </c>
      <c r="C31" s="25" t="s">
        <v>64</v>
      </c>
      <c r="D31" s="30">
        <v>1.2961099797259653E-2</v>
      </c>
      <c r="E31" s="30">
        <v>1.9176598049837488E-2</v>
      </c>
      <c r="F31" s="30">
        <v>8.9249999999999989E-3</v>
      </c>
      <c r="G31" s="30">
        <v>3.1030598508461401E-3</v>
      </c>
      <c r="H31" s="30">
        <f t="shared" si="0"/>
        <v>23.941331363733624</v>
      </c>
    </row>
    <row r="32" spans="1:8">
      <c r="A32" s="19" t="s">
        <v>33</v>
      </c>
      <c r="B32" s="14" t="s">
        <v>1</v>
      </c>
      <c r="C32" s="25" t="s">
        <v>64</v>
      </c>
      <c r="D32" s="30">
        <v>4.1695561227104716E-3</v>
      </c>
      <c r="E32" s="30">
        <v>0.01</v>
      </c>
      <c r="F32" s="30">
        <v>0</v>
      </c>
      <c r="G32" s="30">
        <v>3.5624019134559452E-3</v>
      </c>
      <c r="H32" s="30">
        <f t="shared" si="0"/>
        <v>85.438397004719093</v>
      </c>
    </row>
    <row r="33" spans="1:8">
      <c r="A33" s="19" t="s">
        <v>34</v>
      </c>
      <c r="B33" s="14" t="s">
        <v>1</v>
      </c>
      <c r="C33" s="25" t="s">
        <v>64</v>
      </c>
      <c r="D33" s="30">
        <v>1.7797322586636792E-2</v>
      </c>
      <c r="E33" s="30">
        <v>0.03</v>
      </c>
      <c r="F33" s="30">
        <v>1.1075219197046609E-2</v>
      </c>
      <c r="G33" s="30">
        <v>5.3932111983496902E-3</v>
      </c>
      <c r="H33" s="30">
        <f t="shared" si="0"/>
        <v>30.30349746202392</v>
      </c>
    </row>
    <row r="34" spans="1:8">
      <c r="A34" s="19" t="s">
        <v>35</v>
      </c>
      <c r="B34" s="14" t="s">
        <v>1</v>
      </c>
      <c r="C34" s="25" t="s">
        <v>64</v>
      </c>
      <c r="D34" s="30">
        <v>1.1979222761304418E-2</v>
      </c>
      <c r="E34" s="30">
        <v>2.3564463705308774E-2</v>
      </c>
      <c r="F34" s="30">
        <v>0</v>
      </c>
      <c r="G34" s="30">
        <v>7.3901727037735312E-3</v>
      </c>
      <c r="H34" s="30">
        <f t="shared" si="0"/>
        <v>61.691587601538309</v>
      </c>
    </row>
    <row r="35" spans="1:8">
      <c r="A35" s="19" t="s">
        <v>36</v>
      </c>
      <c r="B35" s="14" t="s">
        <v>18</v>
      </c>
      <c r="C35" s="25" t="s">
        <v>64</v>
      </c>
      <c r="D35" s="30" t="s">
        <v>55</v>
      </c>
      <c r="E35" s="30" t="s">
        <v>55</v>
      </c>
      <c r="F35" s="30" t="s">
        <v>55</v>
      </c>
      <c r="G35" s="30" t="s">
        <v>55</v>
      </c>
      <c r="H35" s="30" t="s">
        <v>55</v>
      </c>
    </row>
    <row r="36" spans="1:8">
      <c r="A36" s="20" t="s">
        <v>37</v>
      </c>
      <c r="B36" s="21" t="s">
        <v>18</v>
      </c>
      <c r="C36" s="25" t="s">
        <v>64</v>
      </c>
      <c r="D36" s="30" t="s">
        <v>55</v>
      </c>
      <c r="E36" s="30" t="s">
        <v>55</v>
      </c>
      <c r="F36" s="30" t="s">
        <v>55</v>
      </c>
      <c r="G36" s="30" t="s">
        <v>55</v>
      </c>
      <c r="H36" s="30" t="s">
        <v>55</v>
      </c>
    </row>
    <row r="37" spans="1:8">
      <c r="A37" s="20" t="s">
        <v>38</v>
      </c>
      <c r="B37" s="21" t="s">
        <v>18</v>
      </c>
      <c r="C37" s="25" t="s">
        <v>64</v>
      </c>
      <c r="D37" s="30" t="s">
        <v>55</v>
      </c>
      <c r="E37" s="30" t="s">
        <v>55</v>
      </c>
      <c r="F37" s="30" t="s">
        <v>55</v>
      </c>
      <c r="G37" s="30" t="s">
        <v>55</v>
      </c>
      <c r="H37" s="30" t="s">
        <v>55</v>
      </c>
    </row>
    <row r="38" spans="1:8">
      <c r="A38" s="20" t="s">
        <v>39</v>
      </c>
      <c r="B38" s="21" t="s">
        <v>18</v>
      </c>
      <c r="C38" s="25" t="s">
        <v>64</v>
      </c>
      <c r="D38" s="30" t="s">
        <v>55</v>
      </c>
      <c r="E38" s="30" t="s">
        <v>55</v>
      </c>
      <c r="F38" s="30" t="s">
        <v>55</v>
      </c>
      <c r="G38" s="30" t="s">
        <v>55</v>
      </c>
      <c r="H38" s="30" t="s">
        <v>55</v>
      </c>
    </row>
    <row r="39" spans="1:8">
      <c r="A39" s="22" t="s">
        <v>40</v>
      </c>
      <c r="B39" s="21" t="s">
        <v>1</v>
      </c>
      <c r="C39" s="26" t="s">
        <v>68</v>
      </c>
      <c r="D39" s="30">
        <v>18.500738475730206</v>
      </c>
      <c r="E39" s="30">
        <v>27.220843672456574</v>
      </c>
      <c r="F39" s="30">
        <v>12.874942316566683</v>
      </c>
      <c r="G39" s="30">
        <v>5.5420640843022984</v>
      </c>
      <c r="H39" s="30">
        <f t="shared" si="0"/>
        <v>29.955907390251131</v>
      </c>
    </row>
    <row r="40" spans="1:8">
      <c r="A40" s="22" t="s">
        <v>41</v>
      </c>
      <c r="B40" s="21" t="s">
        <v>1</v>
      </c>
      <c r="C40" s="26" t="s">
        <v>68</v>
      </c>
      <c r="D40" s="30">
        <v>2.1227113104893474</v>
      </c>
      <c r="E40" s="30">
        <v>2.976</v>
      </c>
      <c r="F40" s="30">
        <v>1.0475311490539918</v>
      </c>
      <c r="G40" s="30">
        <v>0.68343252623143858</v>
      </c>
      <c r="H40" s="30">
        <f t="shared" si="0"/>
        <v>32.196206938469054</v>
      </c>
    </row>
    <row r="41" spans="1:8">
      <c r="A41" s="22" t="s">
        <v>42</v>
      </c>
      <c r="B41" s="21" t="s">
        <v>1</v>
      </c>
      <c r="C41" s="26" t="s">
        <v>68</v>
      </c>
      <c r="D41" s="30">
        <v>3.4282875485054585</v>
      </c>
      <c r="E41" s="30">
        <v>6.3759479956663059</v>
      </c>
      <c r="F41" s="30">
        <v>0.58571428571428574</v>
      </c>
      <c r="G41" s="30">
        <v>2.4840272339413541</v>
      </c>
      <c r="H41" s="30">
        <f t="shared" si="0"/>
        <v>72.456793626434603</v>
      </c>
    </row>
    <row r="42" spans="1:8">
      <c r="A42" s="22" t="s">
        <v>43</v>
      </c>
      <c r="B42" s="21" t="s">
        <v>1</v>
      </c>
      <c r="C42" s="26" t="s">
        <v>68</v>
      </c>
      <c r="D42" s="30">
        <v>2.8284318120190424</v>
      </c>
      <c r="E42" s="30">
        <v>4.6645367412140573</v>
      </c>
      <c r="F42" s="30">
        <v>0.69047619047619047</v>
      </c>
      <c r="G42" s="30">
        <v>0.90691931602144615</v>
      </c>
      <c r="H42" s="30">
        <f t="shared" si="0"/>
        <v>32.064386780250949</v>
      </c>
    </row>
    <row r="43" spans="1:8">
      <c r="A43" s="22" t="s">
        <v>44</v>
      </c>
      <c r="B43" s="21" t="s">
        <v>1</v>
      </c>
      <c r="C43" s="26" t="s">
        <v>68</v>
      </c>
      <c r="D43" s="30">
        <v>0.36548783501508025</v>
      </c>
      <c r="E43" s="30">
        <v>1.0184182015167931</v>
      </c>
      <c r="F43" s="30">
        <v>0.21428571428571427</v>
      </c>
      <c r="G43" s="30">
        <v>0.25868481013801581</v>
      </c>
      <c r="H43" s="30">
        <f t="shared" si="0"/>
        <v>70.777953560983036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D11" sqref="D11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4" width="12" bestFit="1" customWidth="1"/>
  </cols>
  <sheetData>
    <row r="1" spans="1:8">
      <c r="A1" s="38" t="s">
        <v>69</v>
      </c>
      <c r="B1" s="38"/>
      <c r="C1" s="38"/>
      <c r="D1" s="38"/>
      <c r="E1" s="38"/>
      <c r="F1" s="38"/>
      <c r="G1" s="38"/>
      <c r="H1" s="38"/>
    </row>
    <row r="2" spans="1:8">
      <c r="A2" s="28" t="s">
        <v>51</v>
      </c>
      <c r="B2" s="28" t="s">
        <v>49</v>
      </c>
      <c r="C2" s="28" t="s">
        <v>50</v>
      </c>
      <c r="D2" s="28" t="s">
        <v>52</v>
      </c>
      <c r="E2" s="28" t="s">
        <v>53</v>
      </c>
      <c r="F2" s="28" t="s">
        <v>54</v>
      </c>
      <c r="G2" s="28" t="s">
        <v>71</v>
      </c>
      <c r="H2" s="28" t="s">
        <v>73</v>
      </c>
    </row>
    <row r="3" spans="1:8">
      <c r="A3" s="2" t="s">
        <v>0</v>
      </c>
      <c r="B3" s="2" t="s">
        <v>1</v>
      </c>
      <c r="C3" s="3" t="s">
        <v>2</v>
      </c>
      <c r="D3" s="30">
        <v>0.65972220076000132</v>
      </c>
      <c r="E3" s="30">
        <v>0.75069999999999992</v>
      </c>
      <c r="F3" s="30">
        <v>0.54879999999999995</v>
      </c>
      <c r="G3" s="30">
        <v>5.6769341776579683E-2</v>
      </c>
      <c r="H3" s="30">
        <f>(G3/D3)*100</f>
        <v>8.6050373492329477</v>
      </c>
    </row>
    <row r="4" spans="1:8">
      <c r="A4" s="2" t="s">
        <v>3</v>
      </c>
      <c r="B4" s="2" t="s">
        <v>1</v>
      </c>
      <c r="C4" s="3" t="s">
        <v>2</v>
      </c>
      <c r="D4" s="30">
        <v>9.8906666666666698E-2</v>
      </c>
      <c r="E4" s="30">
        <v>0.11509999999999999</v>
      </c>
      <c r="F4" s="30">
        <v>8.6899999999999991E-2</v>
      </c>
      <c r="G4" s="30">
        <v>7.4132571082069542E-3</v>
      </c>
      <c r="H4" s="30">
        <f t="shared" ref="H4:H43" si="0">(G4/D4)*100</f>
        <v>7.495204679368042</v>
      </c>
    </row>
    <row r="5" spans="1:8">
      <c r="A5" s="2" t="s">
        <v>4</v>
      </c>
      <c r="B5" s="2" t="s">
        <v>1</v>
      </c>
      <c r="C5" s="3" t="s">
        <v>2</v>
      </c>
      <c r="D5" s="30">
        <v>0.10574</v>
      </c>
      <c r="E5" s="30">
        <v>0.2419</v>
      </c>
      <c r="F5" s="30">
        <v>7.6399999999999996E-2</v>
      </c>
      <c r="G5" s="30">
        <v>3.9531520877106929E-2</v>
      </c>
      <c r="H5" s="30">
        <f t="shared" si="0"/>
        <v>37.385588119072189</v>
      </c>
    </row>
    <row r="6" spans="1:8">
      <c r="A6" s="2" t="s">
        <v>5</v>
      </c>
      <c r="B6" s="2" t="s">
        <v>1</v>
      </c>
      <c r="C6" s="3" t="s">
        <v>2</v>
      </c>
      <c r="D6" s="30">
        <v>0.94416364772103079</v>
      </c>
      <c r="E6" s="30">
        <v>0.96968215158924198</v>
      </c>
      <c r="F6" s="30">
        <v>0.89221556886227538</v>
      </c>
      <c r="G6" s="30">
        <v>2.7384084412637087E-2</v>
      </c>
      <c r="H6" s="30">
        <f t="shared" si="0"/>
        <v>2.9003536069976059</v>
      </c>
    </row>
    <row r="7" spans="1:8">
      <c r="A7" s="5" t="s">
        <v>6</v>
      </c>
      <c r="B7" s="5" t="s">
        <v>7</v>
      </c>
      <c r="C7" s="27" t="s">
        <v>8</v>
      </c>
      <c r="D7" s="30">
        <v>523.64011568384228</v>
      </c>
      <c r="E7" s="30">
        <v>712.0344827586207</v>
      </c>
      <c r="F7" s="30">
        <v>349.08108108108109</v>
      </c>
      <c r="G7" s="30">
        <v>102.93053850259673</v>
      </c>
      <c r="H7" s="30">
        <f t="shared" si="0"/>
        <v>19.656732824637714</v>
      </c>
    </row>
    <row r="8" spans="1:8">
      <c r="A8" s="7" t="s">
        <v>9</v>
      </c>
      <c r="B8" s="7" t="s">
        <v>10</v>
      </c>
      <c r="C8" s="23" t="s">
        <v>8</v>
      </c>
      <c r="D8" s="30">
        <v>917.27189855208428</v>
      </c>
      <c r="E8" s="30">
        <v>996.71052631578948</v>
      </c>
      <c r="F8" s="30">
        <v>853.1960784313726</v>
      </c>
      <c r="G8" s="30">
        <v>72.980210207280919</v>
      </c>
      <c r="H8" s="30">
        <f t="shared" si="0"/>
        <v>7.9562243564291393</v>
      </c>
    </row>
    <row r="9" spans="1:8">
      <c r="A9" s="7" t="s">
        <v>11</v>
      </c>
      <c r="B9" s="7" t="s">
        <v>12</v>
      </c>
      <c r="C9" s="23" t="s">
        <v>61</v>
      </c>
      <c r="D9" s="30">
        <v>11.750485092318636</v>
      </c>
      <c r="E9" s="30">
        <v>12.824897959183673</v>
      </c>
      <c r="F9" s="30">
        <v>11.286756674094464</v>
      </c>
      <c r="G9" s="30">
        <v>0.51695182617293944</v>
      </c>
      <c r="H9" s="30">
        <f t="shared" si="0"/>
        <v>4.3994083828153956</v>
      </c>
    </row>
    <row r="10" spans="1:8">
      <c r="A10" s="7" t="s">
        <v>14</v>
      </c>
      <c r="B10" s="7" t="s">
        <v>12</v>
      </c>
      <c r="C10" s="23" t="s">
        <v>62</v>
      </c>
      <c r="D10" s="30">
        <v>4.4960640294618681</v>
      </c>
      <c r="E10" s="30">
        <v>5.286956521739131</v>
      </c>
      <c r="F10" s="30">
        <v>3.8490566037735849</v>
      </c>
      <c r="G10" s="30">
        <v>0.48859086405892804</v>
      </c>
      <c r="H10" s="30">
        <f t="shared" si="0"/>
        <v>10.867079758145866</v>
      </c>
    </row>
    <row r="11" spans="1:8">
      <c r="A11" s="9" t="s">
        <v>15</v>
      </c>
      <c r="B11" s="9" t="s">
        <v>12</v>
      </c>
      <c r="C11" s="24" t="s">
        <v>62</v>
      </c>
      <c r="D11" s="30">
        <v>8.6860868749413651</v>
      </c>
      <c r="E11" s="30">
        <v>10.454545454545455</v>
      </c>
      <c r="F11" s="30">
        <v>7.3684210526315788</v>
      </c>
      <c r="G11" s="30">
        <v>1.5916819841110852</v>
      </c>
      <c r="H11" s="30">
        <f t="shared" si="0"/>
        <v>18.32449993912627</v>
      </c>
    </row>
    <row r="12" spans="1:8">
      <c r="A12" s="32" t="s">
        <v>16</v>
      </c>
      <c r="B12" s="9" t="s">
        <v>12</v>
      </c>
      <c r="C12" s="24" t="s">
        <v>63</v>
      </c>
      <c r="D12" s="30">
        <v>0.48282671919388703</v>
      </c>
      <c r="E12" s="30">
        <v>0.97553571428571417</v>
      </c>
      <c r="F12" s="30">
        <v>0.25551020408163266</v>
      </c>
      <c r="G12" s="30">
        <v>0.16707718518035786</v>
      </c>
      <c r="H12" s="30">
        <f t="shared" si="0"/>
        <v>34.603964225365345</v>
      </c>
    </row>
    <row r="13" spans="1:8">
      <c r="A13" s="9" t="s">
        <v>17</v>
      </c>
      <c r="B13" s="9" t="s">
        <v>12</v>
      </c>
      <c r="C13" s="24" t="s">
        <v>64</v>
      </c>
      <c r="D13" s="30">
        <v>3.5806026067150963E-2</v>
      </c>
      <c r="E13" s="30">
        <v>9.3642857142857139E-2</v>
      </c>
      <c r="F13" s="30">
        <v>0.02</v>
      </c>
      <c r="G13" s="30">
        <v>1.6992065007923274E-2</v>
      </c>
      <c r="H13" s="30">
        <f t="shared" si="0"/>
        <v>47.45588068348102</v>
      </c>
    </row>
    <row r="14" spans="1:8">
      <c r="A14" s="11" t="s">
        <v>47</v>
      </c>
      <c r="B14" s="11" t="s">
        <v>48</v>
      </c>
      <c r="C14" s="12" t="s">
        <v>46</v>
      </c>
      <c r="D14" s="30">
        <v>298.81577613211419</v>
      </c>
      <c r="E14" s="30">
        <v>540.7847800237812</v>
      </c>
      <c r="F14" s="30">
        <v>259.25605536332176</v>
      </c>
      <c r="G14" s="30">
        <v>99.037475748868275</v>
      </c>
      <c r="H14" s="30">
        <f t="shared" si="0"/>
        <v>33.14332229402816</v>
      </c>
    </row>
    <row r="15" spans="1:8">
      <c r="A15" s="8" t="s">
        <v>74</v>
      </c>
      <c r="B15" s="9" t="s">
        <v>18</v>
      </c>
      <c r="C15" s="24" t="s">
        <v>65</v>
      </c>
      <c r="D15" s="30">
        <v>308.3459302951469</v>
      </c>
      <c r="E15" s="30" t="s">
        <v>19</v>
      </c>
      <c r="F15" s="30">
        <v>219.77011494252875</v>
      </c>
      <c r="G15" s="30">
        <v>111.12208188689662</v>
      </c>
      <c r="H15" s="30">
        <f t="shared" si="0"/>
        <v>36.038121787607579</v>
      </c>
    </row>
    <row r="16" spans="1:8">
      <c r="A16" s="8" t="s">
        <v>75</v>
      </c>
      <c r="B16" s="9" t="s">
        <v>18</v>
      </c>
      <c r="C16" s="24" t="s">
        <v>65</v>
      </c>
      <c r="D16" s="30">
        <v>184.36634681452549</v>
      </c>
      <c r="E16" s="30" t="s">
        <v>20</v>
      </c>
      <c r="F16" s="30">
        <v>120.58256172839505</v>
      </c>
      <c r="G16" s="30">
        <v>66.397231376876647</v>
      </c>
      <c r="H16" s="30">
        <f t="shared" si="0"/>
        <v>36.013747912287357</v>
      </c>
    </row>
    <row r="17" spans="1:8">
      <c r="A17" s="8" t="s">
        <v>76</v>
      </c>
      <c r="B17" s="9" t="s">
        <v>18</v>
      </c>
      <c r="C17" s="24" t="s">
        <v>65</v>
      </c>
      <c r="D17" s="30">
        <v>75.092076915667676</v>
      </c>
      <c r="E17" s="30">
        <v>125.06</v>
      </c>
      <c r="F17" s="30">
        <v>41.71102661596958</v>
      </c>
      <c r="G17" s="30">
        <v>28.59579470577216</v>
      </c>
      <c r="H17" s="30">
        <f t="shared" si="0"/>
        <v>38.080974558589894</v>
      </c>
    </row>
    <row r="18" spans="1:8">
      <c r="A18" s="8" t="s">
        <v>77</v>
      </c>
      <c r="B18" s="9" t="s">
        <v>18</v>
      </c>
      <c r="C18" s="24" t="s">
        <v>65</v>
      </c>
      <c r="D18" s="30">
        <v>161.21915461429182</v>
      </c>
      <c r="E18" s="30">
        <v>231.59004216020878</v>
      </c>
      <c r="F18" s="30">
        <v>104.85805230557467</v>
      </c>
      <c r="G18" s="30">
        <v>45.269475808442913</v>
      </c>
      <c r="H18" s="30">
        <f t="shared" si="0"/>
        <v>28.07946482336277</v>
      </c>
    </row>
    <row r="19" spans="1:8">
      <c r="A19" s="8" t="s">
        <v>78</v>
      </c>
      <c r="B19" s="9" t="s">
        <v>18</v>
      </c>
      <c r="C19" s="24" t="s">
        <v>63</v>
      </c>
      <c r="D19" s="30">
        <v>0.48547087842181325</v>
      </c>
      <c r="E19" s="30">
        <v>0.65598779557589626</v>
      </c>
      <c r="F19" s="30">
        <v>0.36342857142857138</v>
      </c>
      <c r="G19" s="30">
        <v>9.5303721254798537E-2</v>
      </c>
      <c r="H19" s="30">
        <f t="shared" si="0"/>
        <v>19.631192207576984</v>
      </c>
    </row>
    <row r="20" spans="1:8">
      <c r="A20" s="8" t="s">
        <v>79</v>
      </c>
      <c r="B20" s="9" t="s">
        <v>18</v>
      </c>
      <c r="C20" s="24" t="s">
        <v>63</v>
      </c>
      <c r="D20" s="30">
        <v>1.2173536011046331</v>
      </c>
      <c r="E20" s="30">
        <v>1.5112509534706331</v>
      </c>
      <c r="F20" s="30">
        <v>0.7308095238095238</v>
      </c>
      <c r="G20" s="30">
        <v>0.21606234626449686</v>
      </c>
      <c r="H20" s="30">
        <f t="shared" si="0"/>
        <v>17.748528124321538</v>
      </c>
    </row>
    <row r="21" spans="1:8">
      <c r="A21" s="9" t="s">
        <v>21</v>
      </c>
      <c r="B21" s="9" t="s">
        <v>18</v>
      </c>
      <c r="C21" s="24" t="s">
        <v>63</v>
      </c>
      <c r="D21" s="30">
        <v>1.0356071876735238</v>
      </c>
      <c r="E21" s="30">
        <v>1.1189189189189188</v>
      </c>
      <c r="F21" s="30">
        <v>1</v>
      </c>
      <c r="G21" s="30">
        <v>3.4884188497758463E-2</v>
      </c>
      <c r="H21" s="30">
        <f t="shared" si="0"/>
        <v>3.3684768619774914</v>
      </c>
    </row>
    <row r="22" spans="1:8">
      <c r="A22" s="9" t="s">
        <v>22</v>
      </c>
      <c r="B22" s="9" t="s">
        <v>1</v>
      </c>
      <c r="C22" s="24" t="s">
        <v>63</v>
      </c>
      <c r="D22" s="30">
        <v>1.0263538897243702</v>
      </c>
      <c r="E22" s="30">
        <v>1.097972972972973</v>
      </c>
      <c r="F22" s="30">
        <v>1</v>
      </c>
      <c r="G22" s="30">
        <v>3.2038973299884581E-2</v>
      </c>
      <c r="H22" s="30">
        <f t="shared" si="0"/>
        <v>3.1216302311173316</v>
      </c>
    </row>
    <row r="23" spans="1:8">
      <c r="A23" s="33" t="s">
        <v>23</v>
      </c>
      <c r="B23" s="14" t="s">
        <v>1</v>
      </c>
      <c r="C23" s="15" t="s">
        <v>24</v>
      </c>
      <c r="D23" s="30">
        <v>1.4837191342794218</v>
      </c>
      <c r="E23" s="30">
        <v>2.2483221476510069</v>
      </c>
      <c r="F23" s="30">
        <v>0.90701509577571993</v>
      </c>
      <c r="G23" s="30">
        <v>0.33498255285897904</v>
      </c>
      <c r="H23" s="30">
        <f t="shared" si="0"/>
        <v>22.577221329808189</v>
      </c>
    </row>
    <row r="24" spans="1:8">
      <c r="A24" s="33" t="s">
        <v>25</v>
      </c>
      <c r="B24" s="14" t="s">
        <v>1</v>
      </c>
      <c r="C24" s="25" t="s">
        <v>66</v>
      </c>
      <c r="D24" s="30">
        <v>1.0823024311977911</v>
      </c>
      <c r="E24" s="30" t="s">
        <v>26</v>
      </c>
      <c r="F24" s="30">
        <v>0.7009803921568627</v>
      </c>
      <c r="G24" s="30">
        <v>0.18532573380864337</v>
      </c>
      <c r="H24" s="30">
        <f t="shared" si="0"/>
        <v>17.123285365213693</v>
      </c>
    </row>
    <row r="25" spans="1:8">
      <c r="A25" s="33" t="s">
        <v>27</v>
      </c>
      <c r="B25" s="14" t="s">
        <v>1</v>
      </c>
      <c r="C25" s="25" t="s">
        <v>65</v>
      </c>
      <c r="D25" s="30">
        <v>50.7853364877</v>
      </c>
      <c r="E25" s="30">
        <v>69.220238095238102</v>
      </c>
      <c r="F25" s="30">
        <v>28.0307994757536</v>
      </c>
      <c r="G25" s="30">
        <v>11.463976916142634</v>
      </c>
      <c r="H25" s="30">
        <f t="shared" si="0"/>
        <v>22.573399545987378</v>
      </c>
    </row>
    <row r="26" spans="1:8">
      <c r="A26" s="16" t="s">
        <v>45</v>
      </c>
      <c r="B26" s="17" t="s">
        <v>1</v>
      </c>
      <c r="C26" s="18" t="s">
        <v>46</v>
      </c>
      <c r="D26" s="30">
        <v>0.08</v>
      </c>
      <c r="E26" s="30">
        <v>0.08</v>
      </c>
      <c r="F26" s="30">
        <v>0.08</v>
      </c>
      <c r="G26" s="30">
        <v>0</v>
      </c>
      <c r="H26" s="30">
        <f t="shared" si="0"/>
        <v>0</v>
      </c>
    </row>
    <row r="27" spans="1:8">
      <c r="A27" s="14" t="s">
        <v>28</v>
      </c>
      <c r="B27" s="14" t="s">
        <v>1</v>
      </c>
      <c r="C27" s="25" t="s">
        <v>67</v>
      </c>
      <c r="D27" s="30">
        <v>0.74513640088220012</v>
      </c>
      <c r="E27" s="30">
        <v>0.83687943262411346</v>
      </c>
      <c r="F27" s="30">
        <v>0.47844036697247705</v>
      </c>
      <c r="G27" s="30">
        <v>8.6069019079253337E-2</v>
      </c>
      <c r="H27" s="30">
        <f t="shared" si="0"/>
        <v>11.550773653971595</v>
      </c>
    </row>
    <row r="28" spans="1:8">
      <c r="A28" s="14" t="s">
        <v>29</v>
      </c>
      <c r="B28" s="14" t="s">
        <v>1</v>
      </c>
      <c r="C28" s="25" t="s">
        <v>67</v>
      </c>
      <c r="D28" s="30">
        <v>4.2789921265585895E-2</v>
      </c>
      <c r="E28" s="30">
        <v>9.9285714285714283E-2</v>
      </c>
      <c r="F28" s="30">
        <v>2.4799999999999999E-2</v>
      </c>
      <c r="G28" s="30">
        <v>2.1931623921892417E-2</v>
      </c>
      <c r="H28" s="30">
        <f t="shared" si="0"/>
        <v>51.254181529731127</v>
      </c>
    </row>
    <row r="29" spans="1:8">
      <c r="A29" s="14" t="s">
        <v>30</v>
      </c>
      <c r="B29" s="14" t="s">
        <v>1</v>
      </c>
      <c r="C29" s="25" t="s">
        <v>63</v>
      </c>
      <c r="D29" s="30">
        <v>1.9571597657610944</v>
      </c>
      <c r="E29" s="30">
        <v>2.2763120567375887</v>
      </c>
      <c r="F29" s="30">
        <v>1.3396330275229356</v>
      </c>
      <c r="G29" s="30">
        <v>0.21687816035839505</v>
      </c>
      <c r="H29" s="30">
        <f t="shared" si="0"/>
        <v>11.081270121760149</v>
      </c>
    </row>
    <row r="30" spans="1:8">
      <c r="A30" s="14" t="s">
        <v>31</v>
      </c>
      <c r="B30" s="14" t="s">
        <v>1</v>
      </c>
      <c r="C30" s="25" t="s">
        <v>63</v>
      </c>
      <c r="D30" s="30">
        <v>0.11536930694520924</v>
      </c>
      <c r="E30" s="30">
        <v>0.27005714285714288</v>
      </c>
      <c r="F30" s="30">
        <v>6.448000000000001E-2</v>
      </c>
      <c r="G30" s="30">
        <v>6.0018625367714552E-2</v>
      </c>
      <c r="H30" s="30">
        <f t="shared" si="0"/>
        <v>52.02304404603764</v>
      </c>
    </row>
    <row r="31" spans="1:8">
      <c r="A31" s="14" t="s">
        <v>32</v>
      </c>
      <c r="B31" s="14" t="s">
        <v>1</v>
      </c>
      <c r="C31" s="25" t="s">
        <v>64</v>
      </c>
      <c r="D31" s="30">
        <v>1.1713863392846881E-2</v>
      </c>
      <c r="E31" s="30">
        <v>1.436734693877551E-2</v>
      </c>
      <c r="F31" s="30">
        <v>8.9449541284403675E-3</v>
      </c>
      <c r="G31" s="30">
        <v>1.418554283495053E-3</v>
      </c>
      <c r="H31" s="30">
        <f t="shared" si="0"/>
        <v>12.110046326486094</v>
      </c>
    </row>
    <row r="32" spans="1:8">
      <c r="A32" s="14" t="s">
        <v>33</v>
      </c>
      <c r="B32" s="14" t="s">
        <v>1</v>
      </c>
      <c r="C32" s="25" t="s">
        <v>64</v>
      </c>
      <c r="D32" s="30">
        <v>6.2624506164579534E-3</v>
      </c>
      <c r="E32" s="30">
        <v>0.01</v>
      </c>
      <c r="F32" s="30">
        <v>3.7990196078431372E-3</v>
      </c>
      <c r="G32" s="30">
        <v>1.8902928100933828E-3</v>
      </c>
      <c r="H32" s="30">
        <f t="shared" si="0"/>
        <v>30.184554352023518</v>
      </c>
    </row>
    <row r="33" spans="1:8">
      <c r="A33" s="14" t="s">
        <v>34</v>
      </c>
      <c r="B33" s="14" t="s">
        <v>1</v>
      </c>
      <c r="C33" s="25" t="s">
        <v>64</v>
      </c>
      <c r="D33" s="30">
        <v>1.7976314009304835E-2</v>
      </c>
      <c r="E33" s="30">
        <v>2.1714285714285714E-2</v>
      </c>
      <c r="F33" s="30">
        <v>1.2844036697247705E-2</v>
      </c>
      <c r="G33" s="30">
        <v>2.1787802916248154E-3</v>
      </c>
      <c r="H33" s="30">
        <f t="shared" si="0"/>
        <v>12.120283894112236</v>
      </c>
    </row>
    <row r="34" spans="1:8">
      <c r="A34" s="14" t="s">
        <v>35</v>
      </c>
      <c r="B34" s="14" t="s">
        <v>1</v>
      </c>
      <c r="C34" s="25" t="s">
        <v>64</v>
      </c>
      <c r="D34" s="30">
        <v>1.023742863684342E-2</v>
      </c>
      <c r="E34" s="30">
        <v>0.02</v>
      </c>
      <c r="F34" s="30">
        <v>6.3356164383561644E-3</v>
      </c>
      <c r="G34" s="30">
        <v>3.2834358450459719E-3</v>
      </c>
      <c r="H34" s="30">
        <f t="shared" si="0"/>
        <v>32.072856979234359</v>
      </c>
    </row>
    <row r="35" spans="1:8">
      <c r="A35" s="14" t="s">
        <v>36</v>
      </c>
      <c r="B35" s="14" t="s">
        <v>18</v>
      </c>
      <c r="C35" s="25" t="s">
        <v>64</v>
      </c>
      <c r="D35" s="30">
        <v>3.5457310447764095E-2</v>
      </c>
      <c r="E35" s="30">
        <v>4.4642857142857144E-2</v>
      </c>
      <c r="F35" s="30">
        <v>2.0023809523809524E-2</v>
      </c>
      <c r="G35" s="30">
        <v>7.5834627563250078E-3</v>
      </c>
      <c r="H35" s="30">
        <f t="shared" si="0"/>
        <v>21.387585974680757</v>
      </c>
    </row>
    <row r="36" spans="1:8">
      <c r="A36" s="21" t="s">
        <v>37</v>
      </c>
      <c r="B36" s="21" t="s">
        <v>18</v>
      </c>
      <c r="C36" s="25" t="s">
        <v>64</v>
      </c>
      <c r="D36" s="30">
        <v>0.11461647259320609</v>
      </c>
      <c r="E36" s="30">
        <v>0.14000000000000001</v>
      </c>
      <c r="F36" s="30">
        <v>9.2515972010952241E-2</v>
      </c>
      <c r="G36" s="30">
        <v>1.2743564465821894E-2</v>
      </c>
      <c r="H36" s="30">
        <f t="shared" si="0"/>
        <v>11.118440637281722</v>
      </c>
    </row>
    <row r="37" spans="1:8">
      <c r="A37" s="21" t="s">
        <v>38</v>
      </c>
      <c r="B37" s="21" t="s">
        <v>18</v>
      </c>
      <c r="C37" s="25" t="s">
        <v>64</v>
      </c>
      <c r="D37" s="30">
        <v>8.9906482752934488E-2</v>
      </c>
      <c r="E37" s="30">
        <v>0.10596330275229358</v>
      </c>
      <c r="F37" s="30">
        <v>0.08</v>
      </c>
      <c r="G37" s="30">
        <v>9.5207826367258667E-3</v>
      </c>
      <c r="H37" s="30">
        <f t="shared" si="0"/>
        <v>10.58965087410798</v>
      </c>
    </row>
    <row r="38" spans="1:8">
      <c r="A38" s="21" t="s">
        <v>39</v>
      </c>
      <c r="B38" s="21" t="s">
        <v>18</v>
      </c>
      <c r="C38" s="25" t="s">
        <v>64</v>
      </c>
      <c r="D38" s="30">
        <v>0.24464693246057134</v>
      </c>
      <c r="E38" s="30">
        <v>0.3</v>
      </c>
      <c r="F38" s="30">
        <v>0.19604502585944633</v>
      </c>
      <c r="G38" s="30">
        <v>2.410675850324899E-2</v>
      </c>
      <c r="H38" s="30">
        <f t="shared" si="0"/>
        <v>9.8536933452595683</v>
      </c>
    </row>
    <row r="39" spans="1:8">
      <c r="A39" s="34" t="s">
        <v>40</v>
      </c>
      <c r="B39" s="21" t="s">
        <v>1</v>
      </c>
      <c r="C39" s="26" t="s">
        <v>68</v>
      </c>
      <c r="D39" s="30">
        <v>25.129684137063254</v>
      </c>
      <c r="E39" s="30">
        <v>30.642857142857142</v>
      </c>
      <c r="F39" s="30">
        <v>14.066176470588236</v>
      </c>
      <c r="G39" s="30">
        <v>4.7498844840423802</v>
      </c>
      <c r="H39" s="30">
        <f t="shared" si="0"/>
        <v>18.901489004538952</v>
      </c>
    </row>
    <row r="40" spans="1:8">
      <c r="A40" s="34" t="s">
        <v>41</v>
      </c>
      <c r="B40" s="21" t="s">
        <v>1</v>
      </c>
      <c r="C40" s="26" t="s">
        <v>68</v>
      </c>
      <c r="D40" s="30">
        <v>2.0474611726861665</v>
      </c>
      <c r="E40" s="30">
        <v>3.0141843971631204</v>
      </c>
      <c r="F40" s="30">
        <v>1.3421052631578947</v>
      </c>
      <c r="G40" s="30">
        <v>0.56845377618438531</v>
      </c>
      <c r="H40" s="30">
        <f t="shared" si="0"/>
        <v>27.763836685537846</v>
      </c>
    </row>
    <row r="41" spans="1:8">
      <c r="A41" s="34" t="s">
        <v>42</v>
      </c>
      <c r="B41" s="21" t="s">
        <v>1</v>
      </c>
      <c r="C41" s="26" t="s">
        <v>68</v>
      </c>
      <c r="D41" s="30">
        <v>4.3</v>
      </c>
      <c r="E41" s="30">
        <v>7.18</v>
      </c>
      <c r="F41" s="30">
        <v>0.31506849315068491</v>
      </c>
      <c r="G41" s="30">
        <v>2.7679</v>
      </c>
      <c r="H41" s="30">
        <f t="shared" si="0"/>
        <v>64.369767441860475</v>
      </c>
    </row>
    <row r="42" spans="1:8">
      <c r="A42" s="34" t="s">
        <v>43</v>
      </c>
      <c r="B42" s="21" t="s">
        <v>1</v>
      </c>
      <c r="C42" s="26" t="s">
        <v>68</v>
      </c>
      <c r="D42" s="30">
        <v>2.1014543835133304</v>
      </c>
      <c r="E42" s="30">
        <v>2.9333333333333331</v>
      </c>
      <c r="F42" s="30">
        <v>1.738532110091743</v>
      </c>
      <c r="G42" s="30">
        <v>0.30196651296445109</v>
      </c>
      <c r="H42" s="30">
        <f t="shared" si="0"/>
        <v>14.369406032959251</v>
      </c>
    </row>
    <row r="43" spans="1:8">
      <c r="A43" s="34" t="s">
        <v>44</v>
      </c>
      <c r="B43" s="21" t="s">
        <v>1</v>
      </c>
      <c r="C43" s="26" t="s">
        <v>68</v>
      </c>
      <c r="D43" s="30">
        <v>0.63772646161081881</v>
      </c>
      <c r="E43" s="30">
        <v>0.75</v>
      </c>
      <c r="F43" s="30">
        <v>0.46788990825688076</v>
      </c>
      <c r="G43" s="30">
        <v>8.646363887033344E-2</v>
      </c>
      <c r="H43" s="30">
        <f t="shared" si="0"/>
        <v>13.558107444990897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43"/>
  <sheetViews>
    <sheetView tabSelected="1" workbookViewId="0">
      <selection activeCell="E6" sqref="E6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4" width="12" bestFit="1" customWidth="1"/>
    <col min="5" max="5" width="9.5703125" bestFit="1" customWidth="1"/>
  </cols>
  <sheetData>
    <row r="1" spans="1:21">
      <c r="A1" s="38" t="s">
        <v>60</v>
      </c>
      <c r="B1" s="38"/>
      <c r="C1" s="38"/>
      <c r="D1" s="38"/>
      <c r="E1" s="38"/>
      <c r="F1" s="38"/>
      <c r="G1" s="38"/>
      <c r="H1" s="38"/>
    </row>
    <row r="2" spans="1:21">
      <c r="A2" s="28" t="s">
        <v>51</v>
      </c>
      <c r="B2" s="28" t="s">
        <v>49</v>
      </c>
      <c r="C2" s="28" t="s">
        <v>50</v>
      </c>
      <c r="D2" s="28" t="s">
        <v>52</v>
      </c>
      <c r="E2" s="28" t="s">
        <v>53</v>
      </c>
      <c r="F2" s="28" t="s">
        <v>54</v>
      </c>
      <c r="G2" s="28" t="s">
        <v>71</v>
      </c>
      <c r="H2" s="28" t="s">
        <v>73</v>
      </c>
      <c r="T2">
        <v>0.107</v>
      </c>
      <c r="U2">
        <v>0.11</v>
      </c>
    </row>
    <row r="3" spans="1:21">
      <c r="A3" s="2" t="s">
        <v>0</v>
      </c>
      <c r="B3" s="2" t="s">
        <v>1</v>
      </c>
      <c r="C3" s="3" t="s">
        <v>2</v>
      </c>
      <c r="D3" s="30">
        <v>0.61636079566666668</v>
      </c>
      <c r="E3" s="30">
        <v>0.74390000000000001</v>
      </c>
      <c r="F3" s="30">
        <v>0.38109999999999999</v>
      </c>
      <c r="G3" s="30">
        <v>8.709548111501679E-2</v>
      </c>
      <c r="H3" s="30">
        <f>(G3/D3)*100</f>
        <v>14.130600409263991</v>
      </c>
    </row>
    <row r="4" spans="1:21">
      <c r="A4" s="2" t="s">
        <v>3</v>
      </c>
      <c r="B4" s="2" t="s">
        <v>1</v>
      </c>
      <c r="C4" s="3" t="s">
        <v>2</v>
      </c>
      <c r="D4" s="30">
        <v>9.8999999999999991E-2</v>
      </c>
      <c r="E4" s="30">
        <v>0.1166</v>
      </c>
      <c r="F4" s="30">
        <v>8.4199999999999997E-2</v>
      </c>
      <c r="G4" s="30">
        <v>9.9718695247272421E-3</v>
      </c>
      <c r="H4" s="30">
        <v>10.072595479522468</v>
      </c>
    </row>
    <row r="5" spans="1:21">
      <c r="A5" s="2" t="s">
        <v>4</v>
      </c>
      <c r="B5" s="2" t="s">
        <v>1</v>
      </c>
      <c r="C5" s="3" t="s">
        <v>2</v>
      </c>
      <c r="D5" s="30">
        <v>0.12853660573457143</v>
      </c>
      <c r="E5" s="30">
        <v>0.22020000000000001</v>
      </c>
      <c r="F5" s="30">
        <v>5.5E-2</v>
      </c>
      <c r="G5" s="30">
        <v>3.6843217860766268E-2</v>
      </c>
      <c r="H5" s="30">
        <f t="shared" ref="H5:H43" si="0">(G5/D5)*100</f>
        <v>28.663599486085428</v>
      </c>
    </row>
    <row r="6" spans="1:21">
      <c r="A6" s="2" t="s">
        <v>5</v>
      </c>
      <c r="B6" s="2" t="s">
        <v>1</v>
      </c>
      <c r="C6" s="3" t="s">
        <v>2</v>
      </c>
      <c r="D6" s="30">
        <v>0.93650237564358907</v>
      </c>
      <c r="E6" s="30">
        <v>0.98894557823129259</v>
      </c>
      <c r="F6" s="30">
        <v>0.78988868274582558</v>
      </c>
      <c r="G6" s="30">
        <v>5.6684038130219064E-2</v>
      </c>
      <c r="H6" s="30">
        <f t="shared" si="0"/>
        <v>6.0527383170025919</v>
      </c>
    </row>
    <row r="7" spans="1:21">
      <c r="A7" s="5" t="s">
        <v>6</v>
      </c>
      <c r="B7" s="5" t="s">
        <v>7</v>
      </c>
      <c r="C7" s="27" t="s">
        <v>8</v>
      </c>
      <c r="D7" s="30">
        <v>618.50780495342576</v>
      </c>
      <c r="E7" s="30">
        <v>892.87</v>
      </c>
      <c r="F7" s="30">
        <v>370.29090909090911</v>
      </c>
      <c r="G7" s="30">
        <v>172.72952283944295</v>
      </c>
      <c r="H7" s="30">
        <f t="shared" si="0"/>
        <v>27.926813769544857</v>
      </c>
    </row>
    <row r="8" spans="1:21">
      <c r="A8" s="7" t="s">
        <v>9</v>
      </c>
      <c r="B8" s="7" t="s">
        <v>10</v>
      </c>
      <c r="C8" s="23" t="s">
        <v>8</v>
      </c>
      <c r="D8" s="30">
        <v>828.58138755591256</v>
      </c>
      <c r="E8" s="30">
        <v>1834.25</v>
      </c>
      <c r="F8" s="30">
        <v>601.73469387755097</v>
      </c>
      <c r="G8" s="30">
        <v>444.82511129346744</v>
      </c>
      <c r="H8" s="30">
        <f t="shared" si="0"/>
        <v>53.685144027381462</v>
      </c>
      <c r="I8" s="36"/>
    </row>
    <row r="9" spans="1:21">
      <c r="A9" s="7" t="s">
        <v>11</v>
      </c>
      <c r="B9" s="7" t="s">
        <v>12</v>
      </c>
      <c r="C9" s="23" t="s">
        <v>61</v>
      </c>
      <c r="D9" s="30">
        <v>11.365778445633945</v>
      </c>
      <c r="E9" s="30">
        <v>12.921134421134422</v>
      </c>
      <c r="F9" s="30">
        <v>10.0367</v>
      </c>
      <c r="G9" s="30">
        <v>0.71382136727674528</v>
      </c>
      <c r="H9" s="30">
        <f t="shared" si="0"/>
        <v>6.2804441481168674</v>
      </c>
    </row>
    <row r="10" spans="1:21">
      <c r="A10" s="7" t="s">
        <v>14</v>
      </c>
      <c r="B10" s="7" t="s">
        <v>12</v>
      </c>
      <c r="C10" s="23" t="s">
        <v>62</v>
      </c>
      <c r="D10" s="30">
        <v>4.293821790552685</v>
      </c>
      <c r="E10" s="30">
        <v>5.307017543859649</v>
      </c>
      <c r="F10" s="30">
        <v>3</v>
      </c>
      <c r="G10" s="30">
        <v>0.71220638389189961</v>
      </c>
      <c r="H10" s="30">
        <f t="shared" si="0"/>
        <v>16.586770914873647</v>
      </c>
    </row>
    <row r="11" spans="1:21">
      <c r="A11" s="9" t="s">
        <v>15</v>
      </c>
      <c r="B11" s="9" t="s">
        <v>12</v>
      </c>
      <c r="C11" s="24" t="s">
        <v>62</v>
      </c>
      <c r="D11" s="30">
        <v>6.3668267356246089</v>
      </c>
      <c r="E11" s="30">
        <v>11.111111111111111</v>
      </c>
      <c r="F11" s="30">
        <v>5.1020408163265305</v>
      </c>
      <c r="G11" s="30">
        <v>2.1206921313994354</v>
      </c>
      <c r="H11" s="30">
        <f t="shared" si="0"/>
        <v>33.308463061094869</v>
      </c>
    </row>
    <row r="12" spans="1:21">
      <c r="A12" s="32" t="s">
        <v>16</v>
      </c>
      <c r="B12" s="9" t="s">
        <v>12</v>
      </c>
      <c r="C12" s="24" t="s">
        <v>63</v>
      </c>
      <c r="D12" s="30">
        <v>1.0492454446822161</v>
      </c>
      <c r="E12" s="30">
        <v>3.54</v>
      </c>
      <c r="F12" s="30">
        <v>0.4168</v>
      </c>
      <c r="G12" s="30">
        <v>0.66174851905909382</v>
      </c>
      <c r="H12" s="30">
        <f t="shared" si="0"/>
        <v>63.068991379754515</v>
      </c>
    </row>
    <row r="13" spans="1:21">
      <c r="A13" s="9" t="s">
        <v>17</v>
      </c>
      <c r="B13" s="9" t="s">
        <v>12</v>
      </c>
      <c r="C13" s="24" t="s">
        <v>64</v>
      </c>
      <c r="D13" s="30">
        <v>0.10317530274017613</v>
      </c>
      <c r="E13" s="30">
        <v>0.22082142857142856</v>
      </c>
      <c r="F13" s="30">
        <v>8.2978723404255314E-2</v>
      </c>
      <c r="G13" s="30">
        <v>5.1443886051870502E-2</v>
      </c>
      <c r="H13" s="30">
        <f t="shared" si="0"/>
        <v>49.860659174822487</v>
      </c>
    </row>
    <row r="14" spans="1:21">
      <c r="A14" s="11" t="s">
        <v>47</v>
      </c>
      <c r="B14" s="11" t="s">
        <v>48</v>
      </c>
      <c r="C14" s="12" t="s">
        <v>46</v>
      </c>
      <c r="D14" s="30">
        <v>116.99265219294418</v>
      </c>
      <c r="E14" s="30">
        <v>163.3986928104575</v>
      </c>
      <c r="F14" s="30">
        <v>50.968188105117569</v>
      </c>
      <c r="G14" s="30">
        <v>32.893501495995011</v>
      </c>
      <c r="H14" s="30">
        <f t="shared" si="0"/>
        <v>28.115869569096596</v>
      </c>
    </row>
    <row r="15" spans="1:21">
      <c r="A15" s="8" t="s">
        <v>74</v>
      </c>
      <c r="B15" s="9" t="s">
        <v>18</v>
      </c>
      <c r="C15" s="24" t="s">
        <v>65</v>
      </c>
      <c r="D15" s="30" t="s">
        <v>55</v>
      </c>
      <c r="E15" s="30" t="s">
        <v>55</v>
      </c>
      <c r="F15" s="30" t="s">
        <v>55</v>
      </c>
      <c r="G15" s="30" t="s">
        <v>55</v>
      </c>
      <c r="H15" s="30" t="s">
        <v>55</v>
      </c>
    </row>
    <row r="16" spans="1:21">
      <c r="A16" s="8" t="s">
        <v>75</v>
      </c>
      <c r="B16" s="9" t="s">
        <v>18</v>
      </c>
      <c r="C16" s="24" t="s">
        <v>65</v>
      </c>
      <c r="D16" s="30" t="s">
        <v>55</v>
      </c>
      <c r="E16" s="30" t="s">
        <v>55</v>
      </c>
      <c r="F16" s="30" t="s">
        <v>55</v>
      </c>
      <c r="G16" s="30" t="s">
        <v>55</v>
      </c>
      <c r="H16" s="30" t="s">
        <v>55</v>
      </c>
    </row>
    <row r="17" spans="1:8">
      <c r="A17" s="8" t="s">
        <v>80</v>
      </c>
      <c r="B17" s="9" t="s">
        <v>18</v>
      </c>
      <c r="C17" s="24" t="s">
        <v>65</v>
      </c>
      <c r="D17" s="30" t="s">
        <v>55</v>
      </c>
      <c r="E17" s="30" t="s">
        <v>55</v>
      </c>
      <c r="F17" s="30" t="s">
        <v>55</v>
      </c>
      <c r="G17" s="30" t="s">
        <v>55</v>
      </c>
      <c r="H17" s="30" t="s">
        <v>55</v>
      </c>
    </row>
    <row r="18" spans="1:8">
      <c r="A18" s="8" t="s">
        <v>77</v>
      </c>
      <c r="B18" s="9" t="s">
        <v>18</v>
      </c>
      <c r="C18" s="24" t="s">
        <v>65</v>
      </c>
      <c r="D18" s="30" t="s">
        <v>55</v>
      </c>
      <c r="E18" s="30" t="s">
        <v>55</v>
      </c>
      <c r="F18" s="30" t="s">
        <v>55</v>
      </c>
      <c r="G18" s="30" t="s">
        <v>55</v>
      </c>
      <c r="H18" s="30" t="s">
        <v>55</v>
      </c>
    </row>
    <row r="19" spans="1:8">
      <c r="A19" s="8" t="s">
        <v>78</v>
      </c>
      <c r="B19" s="9" t="s">
        <v>18</v>
      </c>
      <c r="C19" s="24" t="s">
        <v>63</v>
      </c>
      <c r="D19" s="30" t="s">
        <v>55</v>
      </c>
      <c r="E19" s="30" t="s">
        <v>55</v>
      </c>
      <c r="F19" s="30" t="s">
        <v>55</v>
      </c>
      <c r="G19" s="30" t="s">
        <v>55</v>
      </c>
      <c r="H19" s="30" t="s">
        <v>55</v>
      </c>
    </row>
    <row r="20" spans="1:8">
      <c r="A20" s="8" t="s">
        <v>79</v>
      </c>
      <c r="B20" s="9" t="s">
        <v>18</v>
      </c>
      <c r="C20" s="24" t="s">
        <v>63</v>
      </c>
      <c r="D20" s="30" t="s">
        <v>55</v>
      </c>
      <c r="E20" s="30" t="s">
        <v>55</v>
      </c>
      <c r="F20" s="30" t="s">
        <v>55</v>
      </c>
      <c r="G20" s="30" t="s">
        <v>55</v>
      </c>
      <c r="H20" s="30" t="s">
        <v>55</v>
      </c>
    </row>
    <row r="21" spans="1:8">
      <c r="A21" s="9" t="s">
        <v>21</v>
      </c>
      <c r="B21" s="9" t="s">
        <v>18</v>
      </c>
      <c r="C21" s="24" t="s">
        <v>63</v>
      </c>
      <c r="D21" s="30" t="s">
        <v>55</v>
      </c>
      <c r="E21" s="30" t="s">
        <v>55</v>
      </c>
      <c r="F21" s="30" t="s">
        <v>55</v>
      </c>
      <c r="G21" s="30" t="s">
        <v>55</v>
      </c>
      <c r="H21" s="30" t="s">
        <v>55</v>
      </c>
    </row>
    <row r="22" spans="1:8">
      <c r="A22" s="9" t="s">
        <v>22</v>
      </c>
      <c r="B22" s="9" t="s">
        <v>1</v>
      </c>
      <c r="C22" s="24" t="s">
        <v>63</v>
      </c>
      <c r="D22" s="30">
        <v>0.85311260674738976</v>
      </c>
      <c r="E22" s="30">
        <v>1.0154545454545456</v>
      </c>
      <c r="F22" s="30">
        <v>-0.86</v>
      </c>
      <c r="G22" s="30">
        <v>0.43501831225013188</v>
      </c>
      <c r="H22" s="30">
        <f t="shared" si="0"/>
        <v>50.991898233540297</v>
      </c>
    </row>
    <row r="23" spans="1:8">
      <c r="A23" s="33" t="s">
        <v>23</v>
      </c>
      <c r="B23" s="14" t="s">
        <v>1</v>
      </c>
      <c r="C23" s="15" t="s">
        <v>24</v>
      </c>
      <c r="D23" s="30">
        <v>2.4289509951715518</v>
      </c>
      <c r="E23" s="30">
        <v>3.8033298647242457</v>
      </c>
      <c r="F23" s="30">
        <v>0.92667622803872352</v>
      </c>
      <c r="G23" s="30">
        <v>0.74301160527873955</v>
      </c>
      <c r="H23" s="30">
        <f t="shared" si="0"/>
        <v>30.589814564219409</v>
      </c>
    </row>
    <row r="24" spans="1:8">
      <c r="A24" s="33" t="s">
        <v>25</v>
      </c>
      <c r="B24" s="14" t="s">
        <v>1</v>
      </c>
      <c r="C24" s="25" t="s">
        <v>66</v>
      </c>
      <c r="D24" s="30">
        <v>1.6058265680589843</v>
      </c>
      <c r="E24" s="30">
        <v>2.2138098122350089</v>
      </c>
      <c r="F24" s="30">
        <v>1.1912499999999999</v>
      </c>
      <c r="G24" s="30">
        <v>0.25417751238943986</v>
      </c>
      <c r="H24" s="30">
        <f t="shared" si="0"/>
        <v>15.828453548173178</v>
      </c>
    </row>
    <row r="25" spans="1:8">
      <c r="A25" s="33" t="s">
        <v>27</v>
      </c>
      <c r="B25" s="14" t="s">
        <v>1</v>
      </c>
      <c r="C25" s="25" t="s">
        <v>65</v>
      </c>
      <c r="D25" s="30">
        <v>46.791377758040781</v>
      </c>
      <c r="E25" s="30">
        <v>76.185897435897445</v>
      </c>
      <c r="F25" s="30">
        <v>27.522058823529413</v>
      </c>
      <c r="G25" s="30">
        <v>10.558928639780254</v>
      </c>
      <c r="H25" s="30">
        <f t="shared" si="0"/>
        <v>22.565970795689537</v>
      </c>
    </row>
    <row r="26" spans="1:8">
      <c r="A26" s="16" t="s">
        <v>45</v>
      </c>
      <c r="B26" s="17" t="s">
        <v>1</v>
      </c>
      <c r="C26" s="18" t="s">
        <v>46</v>
      </c>
      <c r="D26" s="30">
        <v>8.0000000000000016E-2</v>
      </c>
      <c r="E26" s="30">
        <v>0.08</v>
      </c>
      <c r="F26" s="30">
        <v>0.08</v>
      </c>
      <c r="G26" s="30">
        <v>1.4220500840710914E-17</v>
      </c>
      <c r="H26" s="30">
        <f t="shared" si="0"/>
        <v>1.777562605088864E-14</v>
      </c>
    </row>
    <row r="27" spans="1:8">
      <c r="A27" s="14" t="s">
        <v>28</v>
      </c>
      <c r="B27" s="14" t="s">
        <v>1</v>
      </c>
      <c r="C27" s="25" t="s">
        <v>67</v>
      </c>
      <c r="D27" s="30">
        <v>0.70250920975129238</v>
      </c>
      <c r="E27" s="30">
        <v>1.3410803013303414</v>
      </c>
      <c r="F27" s="30">
        <v>0.38252832438878959</v>
      </c>
      <c r="G27" s="30">
        <v>0.20038811537530685</v>
      </c>
      <c r="H27" s="30">
        <f t="shared" si="0"/>
        <v>28.524624673070086</v>
      </c>
    </row>
    <row r="28" spans="1:8">
      <c r="A28" s="14" t="s">
        <v>29</v>
      </c>
      <c r="B28" s="14" t="s">
        <v>1</v>
      </c>
      <c r="C28" s="25" t="s">
        <v>67</v>
      </c>
      <c r="D28" s="30">
        <v>4.504382021889243E-2</v>
      </c>
      <c r="E28" s="30">
        <v>0.15783972125435539</v>
      </c>
      <c r="F28" s="30">
        <v>6.5000000000000006E-3</v>
      </c>
      <c r="G28" s="30">
        <v>4.2032061245695793E-2</v>
      </c>
      <c r="H28" s="30">
        <f t="shared" si="0"/>
        <v>93.313713271741022</v>
      </c>
    </row>
    <row r="29" spans="1:8">
      <c r="A29" s="14" t="s">
        <v>30</v>
      </c>
      <c r="B29" s="14" t="s">
        <v>1</v>
      </c>
      <c r="C29" s="25" t="s">
        <v>63</v>
      </c>
      <c r="D29" s="30">
        <v>1.7270715024278414</v>
      </c>
      <c r="E29" s="30">
        <v>2.4899999999999998</v>
      </c>
      <c r="F29" s="30">
        <v>1.02233263877758</v>
      </c>
      <c r="G29" s="30">
        <v>0.38341347102652418</v>
      </c>
      <c r="H29" s="30">
        <f t="shared" si="0"/>
        <v>22.200208299861259</v>
      </c>
    </row>
    <row r="30" spans="1:8">
      <c r="A30" s="14" t="s">
        <v>31</v>
      </c>
      <c r="B30" s="14" t="s">
        <v>1</v>
      </c>
      <c r="C30" s="25" t="s">
        <v>63</v>
      </c>
      <c r="D30" s="30">
        <v>0.11862304436594039</v>
      </c>
      <c r="E30" s="30">
        <v>0.41038327526132407</v>
      </c>
      <c r="F30" s="30">
        <v>1.7680000000000001E-2</v>
      </c>
      <c r="G30" s="30">
        <v>0.11043143112813557</v>
      </c>
      <c r="H30" s="30">
        <f t="shared" si="0"/>
        <v>93.094416618971181</v>
      </c>
    </row>
    <row r="31" spans="1:8">
      <c r="A31" s="14" t="s">
        <v>32</v>
      </c>
      <c r="B31" s="14" t="s">
        <v>1</v>
      </c>
      <c r="C31" s="25" t="s">
        <v>64</v>
      </c>
      <c r="D31" s="30">
        <v>1.0925635157234983E-2</v>
      </c>
      <c r="E31" s="30">
        <v>1.5512820512820512E-2</v>
      </c>
      <c r="F31" s="30">
        <v>6.2611806797853321E-3</v>
      </c>
      <c r="G31" s="30">
        <v>2.2934501557592378E-3</v>
      </c>
      <c r="H31" s="30">
        <f t="shared" si="0"/>
        <v>20.99145837064227</v>
      </c>
    </row>
    <row r="32" spans="1:8">
      <c r="A32" s="14" t="s">
        <v>33</v>
      </c>
      <c r="B32" s="14" t="s">
        <v>1</v>
      </c>
      <c r="C32" s="25" t="s">
        <v>64</v>
      </c>
      <c r="D32" s="30">
        <v>4.8127972515386707E-3</v>
      </c>
      <c r="E32" s="30">
        <v>0.01</v>
      </c>
      <c r="F32" s="30">
        <v>0</v>
      </c>
      <c r="G32" s="30">
        <v>2.5320616667829708E-3</v>
      </c>
      <c r="H32" s="30">
        <f t="shared" si="0"/>
        <v>52.611018799378272</v>
      </c>
    </row>
    <row r="33" spans="1:8">
      <c r="A33" s="14" t="s">
        <v>34</v>
      </c>
      <c r="B33" s="14" t="s">
        <v>1</v>
      </c>
      <c r="C33" s="25" t="s">
        <v>64</v>
      </c>
      <c r="D33" s="30">
        <v>1.6528124729881237E-2</v>
      </c>
      <c r="E33" s="30">
        <v>0.03</v>
      </c>
      <c r="F33" s="30">
        <v>9.0190816935003006E-3</v>
      </c>
      <c r="G33" s="30">
        <v>5.2051754166039356E-3</v>
      </c>
      <c r="H33" s="30">
        <f t="shared" si="0"/>
        <v>31.492837219418401</v>
      </c>
    </row>
    <row r="34" spans="1:8">
      <c r="A34" s="14" t="s">
        <v>35</v>
      </c>
      <c r="B34" s="14" t="s">
        <v>1</v>
      </c>
      <c r="C34" s="25" t="s">
        <v>64</v>
      </c>
      <c r="D34" s="30">
        <v>9.9913248081068412E-3</v>
      </c>
      <c r="E34" s="30">
        <v>0.02</v>
      </c>
      <c r="F34" s="30">
        <v>5.0588235294117649E-3</v>
      </c>
      <c r="G34" s="30">
        <v>4.0093382862955726E-3</v>
      </c>
      <c r="H34" s="30">
        <f t="shared" si="0"/>
        <v>40.128194842013784</v>
      </c>
    </row>
    <row r="35" spans="1:8">
      <c r="A35" s="14" t="s">
        <v>36</v>
      </c>
      <c r="B35" s="14" t="s">
        <v>18</v>
      </c>
      <c r="C35" s="25" t="s">
        <v>64</v>
      </c>
      <c r="D35" s="30" t="s">
        <v>55</v>
      </c>
      <c r="E35" s="30" t="s">
        <v>55</v>
      </c>
      <c r="F35" s="30" t="s">
        <v>55</v>
      </c>
      <c r="G35" s="30" t="s">
        <v>55</v>
      </c>
      <c r="H35" s="30" t="s">
        <v>55</v>
      </c>
    </row>
    <row r="36" spans="1:8">
      <c r="A36" s="21" t="s">
        <v>37</v>
      </c>
      <c r="B36" s="21" t="s">
        <v>18</v>
      </c>
      <c r="C36" s="25" t="s">
        <v>64</v>
      </c>
      <c r="D36" s="30" t="s">
        <v>55</v>
      </c>
      <c r="E36" s="30" t="s">
        <v>55</v>
      </c>
      <c r="F36" s="30" t="s">
        <v>55</v>
      </c>
      <c r="G36" s="30" t="s">
        <v>55</v>
      </c>
      <c r="H36" s="30" t="s">
        <v>55</v>
      </c>
    </row>
    <row r="37" spans="1:8">
      <c r="A37" s="21" t="s">
        <v>38</v>
      </c>
      <c r="B37" s="21" t="s">
        <v>18</v>
      </c>
      <c r="C37" s="25" t="s">
        <v>64</v>
      </c>
      <c r="D37" s="30" t="s">
        <v>55</v>
      </c>
      <c r="E37" s="30" t="s">
        <v>55</v>
      </c>
      <c r="F37" s="30" t="s">
        <v>55</v>
      </c>
      <c r="G37" s="30" t="s">
        <v>55</v>
      </c>
      <c r="H37" s="30" t="s">
        <v>55</v>
      </c>
    </row>
    <row r="38" spans="1:8">
      <c r="A38" s="21" t="s">
        <v>39</v>
      </c>
      <c r="B38" s="21" t="s">
        <v>18</v>
      </c>
      <c r="C38" s="25" t="s">
        <v>64</v>
      </c>
      <c r="D38" s="30" t="s">
        <v>55</v>
      </c>
      <c r="E38" s="30" t="s">
        <v>55</v>
      </c>
      <c r="F38" s="30" t="s">
        <v>55</v>
      </c>
      <c r="G38" s="30" t="s">
        <v>55</v>
      </c>
      <c r="H38" s="30" t="s">
        <v>55</v>
      </c>
    </row>
    <row r="39" spans="1:8">
      <c r="A39" s="34" t="s">
        <v>40</v>
      </c>
      <c r="B39" s="21" t="s">
        <v>1</v>
      </c>
      <c r="C39" s="26" t="s">
        <v>68</v>
      </c>
      <c r="D39" s="30">
        <v>19.560705949101013</v>
      </c>
      <c r="E39" s="30">
        <v>24.982578397212542</v>
      </c>
      <c r="F39" s="30">
        <v>13.464705882352941</v>
      </c>
      <c r="G39" s="30">
        <v>3.5414651080763382</v>
      </c>
      <c r="H39" s="30">
        <f t="shared" si="0"/>
        <v>18.104996400904945</v>
      </c>
    </row>
    <row r="40" spans="1:8">
      <c r="A40" s="34" t="s">
        <v>41</v>
      </c>
      <c r="B40" s="21" t="s">
        <v>1</v>
      </c>
      <c r="C40" s="26" t="s">
        <v>68</v>
      </c>
      <c r="D40" s="30">
        <v>1.4692510145944726</v>
      </c>
      <c r="E40" s="30">
        <v>2.4449999999999998</v>
      </c>
      <c r="F40" s="30">
        <v>0.89198606271777003</v>
      </c>
      <c r="G40" s="30">
        <v>0.3705430506188227</v>
      </c>
      <c r="H40" s="30">
        <f t="shared" si="0"/>
        <v>25.219860114991725</v>
      </c>
    </row>
    <row r="41" spans="1:8">
      <c r="A41" s="34" t="s">
        <v>42</v>
      </c>
      <c r="B41" s="21" t="s">
        <v>1</v>
      </c>
      <c r="C41" s="26" t="s">
        <v>68</v>
      </c>
      <c r="D41" s="30">
        <v>3.4334160690123134</v>
      </c>
      <c r="E41" s="30">
        <v>5.8821104699093159</v>
      </c>
      <c r="F41" s="30">
        <v>0.28823529411764703</v>
      </c>
      <c r="G41" s="30">
        <v>1.488461410360189</v>
      </c>
      <c r="H41" s="30">
        <f t="shared" si="0"/>
        <v>43.352200270571132</v>
      </c>
    </row>
    <row r="42" spans="1:8">
      <c r="A42" s="34" t="s">
        <v>43</v>
      </c>
      <c r="B42" s="21" t="s">
        <v>1</v>
      </c>
      <c r="C42" s="26" t="s">
        <v>68</v>
      </c>
      <c r="D42" s="30">
        <v>2.3995514392597217</v>
      </c>
      <c r="E42" s="30">
        <v>4.0724999999999998</v>
      </c>
      <c r="F42" s="30">
        <v>1.1499999999999999</v>
      </c>
      <c r="G42" s="30">
        <v>0.79474258011011611</v>
      </c>
      <c r="H42" s="30">
        <f t="shared" si="0"/>
        <v>33.120464396266485</v>
      </c>
    </row>
    <row r="43" spans="1:8">
      <c r="A43" s="34" t="s">
        <v>44</v>
      </c>
      <c r="B43" s="21" t="s">
        <v>1</v>
      </c>
      <c r="C43" s="26" t="s">
        <v>68</v>
      </c>
      <c r="D43" s="30">
        <v>0.52645963662819606</v>
      </c>
      <c r="E43" s="30">
        <v>1.3396537510305029</v>
      </c>
      <c r="F43" s="30">
        <v>0.18</v>
      </c>
      <c r="G43" s="30">
        <v>0.33563972642739653</v>
      </c>
      <c r="H43" s="30">
        <f t="shared" si="0"/>
        <v>63.754123407648223</v>
      </c>
    </row>
  </sheetData>
  <sheetProtection sheet="1" formatCells="0" formatColumns="0" formatRows="0" insertColumns="0" insertRows="0" insertHyperlinks="0" deleteColumns="0" deleteRows="0" sort="0" autoFilter="0" pivotTables="0"/>
  <sortState ref="J4:J15">
    <sortCondition ref="J4"/>
  </sortState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D4" sqref="D4"/>
    </sheetView>
  </sheetViews>
  <sheetFormatPr defaultRowHeight="15"/>
  <cols>
    <col min="1" max="1" width="52.85546875" bestFit="1" customWidth="1"/>
    <col min="2" max="2" width="15.7109375" bestFit="1" customWidth="1"/>
    <col min="3" max="3" width="8.42578125" bestFit="1" customWidth="1"/>
    <col min="4" max="5" width="9.5703125" bestFit="1" customWidth="1"/>
    <col min="6" max="6" width="8.5703125" bestFit="1" customWidth="1"/>
    <col min="7" max="7" width="9.5703125" bestFit="1" customWidth="1"/>
    <col min="8" max="8" width="8.5703125" bestFit="1" customWidth="1"/>
  </cols>
  <sheetData>
    <row r="1" spans="1:8">
      <c r="A1" s="38" t="s">
        <v>70</v>
      </c>
      <c r="B1" s="38"/>
      <c r="C1" s="38"/>
      <c r="D1" s="38"/>
      <c r="E1" s="38"/>
      <c r="F1" s="38"/>
      <c r="G1" s="38"/>
      <c r="H1" s="38"/>
    </row>
    <row r="2" spans="1:8">
      <c r="A2" s="37" t="s">
        <v>51</v>
      </c>
      <c r="B2" s="37" t="s">
        <v>49</v>
      </c>
      <c r="C2" s="37" t="s">
        <v>50</v>
      </c>
      <c r="D2" s="37" t="s">
        <v>52</v>
      </c>
      <c r="E2" s="37" t="s">
        <v>53</v>
      </c>
      <c r="F2" s="37" t="s">
        <v>54</v>
      </c>
      <c r="G2" s="37" t="s">
        <v>71</v>
      </c>
      <c r="H2" s="37" t="s">
        <v>73</v>
      </c>
    </row>
    <row r="3" spans="1:8">
      <c r="A3" s="2" t="s">
        <v>0</v>
      </c>
      <c r="B3" s="2" t="s">
        <v>1</v>
      </c>
      <c r="C3" s="3" t="s">
        <v>2</v>
      </c>
      <c r="D3" s="30">
        <v>0.65688192307692295</v>
      </c>
      <c r="E3" s="30">
        <v>0.89070000000000005</v>
      </c>
      <c r="F3" s="30">
        <v>0.54530000000000001</v>
      </c>
      <c r="G3" s="30">
        <v>7.7597313459641548E-2</v>
      </c>
      <c r="H3" s="30">
        <f>(G3/D3)*100</f>
        <v>11.81297745204577</v>
      </c>
    </row>
    <row r="4" spans="1:8">
      <c r="A4" s="2" t="s">
        <v>3</v>
      </c>
      <c r="B4" s="2" t="s">
        <v>1</v>
      </c>
      <c r="C4" s="3" t="s">
        <v>2</v>
      </c>
      <c r="D4" s="30">
        <v>9.5321153846153819E-2</v>
      </c>
      <c r="E4" s="30">
        <v>0.11509999999999999</v>
      </c>
      <c r="F4" s="30">
        <v>6.480000000000001E-2</v>
      </c>
      <c r="G4" s="30">
        <v>1.3219376181022653E-2</v>
      </c>
      <c r="H4" s="30">
        <f t="shared" ref="H4:H43" si="0">(G4/D4)*100</f>
        <v>13.868250275650698</v>
      </c>
    </row>
    <row r="5" spans="1:8">
      <c r="A5" s="2" t="s">
        <v>4</v>
      </c>
      <c r="B5" s="2" t="s">
        <v>1</v>
      </c>
      <c r="C5" s="3" t="s">
        <v>2</v>
      </c>
      <c r="D5" s="30">
        <v>0.11284</v>
      </c>
      <c r="E5" s="30">
        <v>0.15679999999999999</v>
      </c>
      <c r="F5" s="30">
        <v>5.6800000000000003E-2</v>
      </c>
      <c r="G5" s="30">
        <v>2.2050197278029149E-2</v>
      </c>
      <c r="H5" s="30">
        <f t="shared" si="0"/>
        <v>19.541117757913106</v>
      </c>
    </row>
    <row r="6" spans="1:8">
      <c r="A6" s="2" t="s">
        <v>5</v>
      </c>
      <c r="B6" s="2" t="s">
        <v>1</v>
      </c>
      <c r="C6" s="3" t="s">
        <v>2</v>
      </c>
      <c r="D6" s="30">
        <v>0.93563045489111807</v>
      </c>
      <c r="E6" s="30">
        <v>0.97611377386658282</v>
      </c>
      <c r="F6" s="30">
        <v>0.80126591931670865</v>
      </c>
      <c r="G6" s="30">
        <v>4.1242741164701176E-2</v>
      </c>
      <c r="H6" s="30">
        <f t="shared" si="0"/>
        <v>4.4080161081867208</v>
      </c>
    </row>
    <row r="7" spans="1:8">
      <c r="A7" s="5" t="s">
        <v>6</v>
      </c>
      <c r="B7" s="5" t="s">
        <v>7</v>
      </c>
      <c r="C7" s="27" t="s">
        <v>8</v>
      </c>
      <c r="D7" s="30">
        <v>598.7255295811309</v>
      </c>
      <c r="E7" s="30">
        <v>890.65</v>
      </c>
      <c r="F7" s="30">
        <v>205.98</v>
      </c>
      <c r="G7" s="30">
        <v>181.44309243955092</v>
      </c>
      <c r="H7" s="30">
        <f t="shared" si="0"/>
        <v>30.304886542334135</v>
      </c>
    </row>
    <row r="8" spans="1:8">
      <c r="A8" s="7" t="s">
        <v>9</v>
      </c>
      <c r="B8" s="7" t="s">
        <v>10</v>
      </c>
      <c r="C8" s="23" t="s">
        <v>8</v>
      </c>
      <c r="D8" s="30">
        <v>1107.2975330695442</v>
      </c>
      <c r="E8" s="30">
        <v>1449.48</v>
      </c>
      <c r="F8" s="30">
        <v>695.68709677419349</v>
      </c>
      <c r="G8" s="30">
        <v>273.64824239423797</v>
      </c>
      <c r="H8" s="30">
        <f t="shared" si="0"/>
        <v>24.713162833087555</v>
      </c>
    </row>
    <row r="9" spans="1:8">
      <c r="A9" s="7" t="s">
        <v>11</v>
      </c>
      <c r="B9" s="7" t="s">
        <v>12</v>
      </c>
      <c r="C9" s="23" t="s">
        <v>61</v>
      </c>
      <c r="D9" s="30">
        <v>512.65219782956729</v>
      </c>
      <c r="E9" s="30" t="s">
        <v>13</v>
      </c>
      <c r="F9" s="30">
        <v>10.02</v>
      </c>
      <c r="G9" s="30">
        <v>2506.7392812510161</v>
      </c>
      <c r="H9" s="30">
        <f t="shared" si="0"/>
        <v>488.97464828276986</v>
      </c>
    </row>
    <row r="10" spans="1:8">
      <c r="A10" s="7" t="s">
        <v>14</v>
      </c>
      <c r="B10" s="7" t="s">
        <v>12</v>
      </c>
      <c r="C10" s="23" t="s">
        <v>62</v>
      </c>
      <c r="D10" s="30">
        <v>4.3973201843404395</v>
      </c>
      <c r="E10" s="30">
        <v>5.4794520547945202</v>
      </c>
      <c r="F10" s="30">
        <v>3.5051546391752577</v>
      </c>
      <c r="G10" s="30">
        <v>0.60615969414027149</v>
      </c>
      <c r="H10" s="30">
        <f t="shared" si="0"/>
        <v>13.784752274780971</v>
      </c>
    </row>
    <row r="11" spans="1:8">
      <c r="A11" s="9" t="s">
        <v>15</v>
      </c>
      <c r="B11" s="9" t="s">
        <v>12</v>
      </c>
      <c r="C11" s="24" t="s">
        <v>62</v>
      </c>
      <c r="D11" s="30">
        <v>7.7700683267566513</v>
      </c>
      <c r="E11" s="30">
        <v>12.8</v>
      </c>
      <c r="F11" s="30">
        <v>6.0227272727272725</v>
      </c>
      <c r="G11" s="30">
        <v>2.1078256862479181</v>
      </c>
      <c r="H11" s="30">
        <f t="shared" si="0"/>
        <v>27.127505159632975</v>
      </c>
    </row>
    <row r="12" spans="1:8">
      <c r="A12" s="32" t="s">
        <v>16</v>
      </c>
      <c r="B12" s="9" t="s">
        <v>12</v>
      </c>
      <c r="C12" s="24" t="s">
        <v>63</v>
      </c>
      <c r="D12" s="30">
        <v>0.53368414403911979</v>
      </c>
      <c r="E12" s="30">
        <v>1.3848</v>
      </c>
      <c r="F12" s="30">
        <v>5.4600000000000003E-2</v>
      </c>
      <c r="G12" s="30">
        <v>0.29431687089300212</v>
      </c>
      <c r="H12" s="30">
        <f t="shared" si="0"/>
        <v>55.148138497333413</v>
      </c>
    </row>
    <row r="13" spans="1:8">
      <c r="A13" s="9" t="s">
        <v>17</v>
      </c>
      <c r="B13" s="9" t="s">
        <v>12</v>
      </c>
      <c r="C13" s="24" t="s">
        <v>64</v>
      </c>
      <c r="D13" s="30">
        <v>4.3903846636811232E-2</v>
      </c>
      <c r="E13" s="30">
        <v>0.10652463382157124</v>
      </c>
      <c r="F13" s="30">
        <v>1.5505103836677227E-2</v>
      </c>
      <c r="G13" s="30">
        <v>2.3301851096225901E-2</v>
      </c>
      <c r="H13" s="30">
        <f t="shared" si="0"/>
        <v>53.074736910839235</v>
      </c>
    </row>
    <row r="14" spans="1:8">
      <c r="A14" s="11" t="s">
        <v>47</v>
      </c>
      <c r="B14" s="11" t="s">
        <v>48</v>
      </c>
      <c r="C14" s="12" t="s">
        <v>46</v>
      </c>
      <c r="D14" s="30">
        <v>107.90621215076632</v>
      </c>
      <c r="E14" s="30">
        <v>232.84420289855075</v>
      </c>
      <c r="F14" s="30">
        <v>46.315789473684212</v>
      </c>
      <c r="G14" s="30">
        <v>47.066884654263816</v>
      </c>
      <c r="H14" s="30">
        <f t="shared" si="0"/>
        <v>43.618327171471897</v>
      </c>
    </row>
    <row r="15" spans="1:8">
      <c r="A15" s="9" t="s">
        <v>74</v>
      </c>
      <c r="B15" s="9" t="s">
        <v>18</v>
      </c>
      <c r="C15" s="24" t="s">
        <v>65</v>
      </c>
      <c r="D15" s="30">
        <v>376.22835413551087</v>
      </c>
      <c r="E15" s="30">
        <v>629.34682612695497</v>
      </c>
      <c r="F15" s="30">
        <v>217.69019248395966</v>
      </c>
      <c r="G15" s="30">
        <v>98.204915889311337</v>
      </c>
      <c r="H15" s="30">
        <f t="shared" si="0"/>
        <v>26.102476012198604</v>
      </c>
    </row>
    <row r="16" spans="1:8">
      <c r="A16" s="9" t="s">
        <v>75</v>
      </c>
      <c r="B16" s="9" t="s">
        <v>18</v>
      </c>
      <c r="C16" s="24" t="s">
        <v>65</v>
      </c>
      <c r="D16" s="30">
        <v>110.85422180062562</v>
      </c>
      <c r="E16" s="30">
        <v>183.6846728151076</v>
      </c>
      <c r="F16" s="30">
        <v>58.32</v>
      </c>
      <c r="G16" s="30">
        <v>32.59881138043432</v>
      </c>
      <c r="H16" s="30">
        <f t="shared" si="0"/>
        <v>29.406919151048825</v>
      </c>
    </row>
    <row r="17" spans="1:8">
      <c r="A17" s="9" t="s">
        <v>76</v>
      </c>
      <c r="B17" s="9" t="s">
        <v>18</v>
      </c>
      <c r="C17" s="24" t="s">
        <v>65</v>
      </c>
      <c r="D17" s="30">
        <v>78.872224801178916</v>
      </c>
      <c r="E17" s="30">
        <v>131.16513761467891</v>
      </c>
      <c r="F17" s="30">
        <v>36.352201257861637</v>
      </c>
      <c r="G17" s="30">
        <v>30.175996588110198</v>
      </c>
      <c r="H17" s="30">
        <f t="shared" si="0"/>
        <v>38.259344990175997</v>
      </c>
    </row>
    <row r="18" spans="1:8">
      <c r="A18" s="9" t="s">
        <v>77</v>
      </c>
      <c r="B18" s="9" t="s">
        <v>18</v>
      </c>
      <c r="C18" s="24" t="s">
        <v>65</v>
      </c>
      <c r="D18" s="30">
        <v>146.07381032544444</v>
      </c>
      <c r="E18" s="30">
        <v>231.8689642113236</v>
      </c>
      <c r="F18" s="30">
        <v>111.43679665009159</v>
      </c>
      <c r="G18" s="30">
        <v>29.92235752967731</v>
      </c>
      <c r="H18" s="30">
        <f t="shared" si="0"/>
        <v>20.484409534475713</v>
      </c>
    </row>
    <row r="19" spans="1:8">
      <c r="A19" s="9" t="s">
        <v>78</v>
      </c>
      <c r="B19" s="9" t="s">
        <v>18</v>
      </c>
      <c r="C19" s="24" t="s">
        <v>63</v>
      </c>
      <c r="D19" s="30">
        <v>0.52173761898770121</v>
      </c>
      <c r="E19" s="30">
        <v>0.81075598086124401</v>
      </c>
      <c r="F19" s="30">
        <v>0.28752228163992871</v>
      </c>
      <c r="G19" s="30">
        <v>0.13323640047973465</v>
      </c>
      <c r="H19" s="30">
        <f t="shared" si="0"/>
        <v>25.537050737925682</v>
      </c>
    </row>
    <row r="20" spans="1:8">
      <c r="A20" s="9" t="s">
        <v>79</v>
      </c>
      <c r="B20" s="9" t="s">
        <v>18</v>
      </c>
      <c r="C20" s="24" t="s">
        <v>63</v>
      </c>
      <c r="D20" s="30">
        <v>1.112411693696236</v>
      </c>
      <c r="E20" s="30">
        <v>1.7233333333333334</v>
      </c>
      <c r="F20" s="30">
        <v>0.69340000000000002</v>
      </c>
      <c r="G20" s="30">
        <v>0.31176187836247943</v>
      </c>
      <c r="H20" s="30">
        <f t="shared" si="0"/>
        <v>28.025764213838944</v>
      </c>
    </row>
    <row r="21" spans="1:8">
      <c r="A21" s="9" t="s">
        <v>21</v>
      </c>
      <c r="B21" s="9" t="s">
        <v>18</v>
      </c>
      <c r="C21" s="24" t="s">
        <v>63</v>
      </c>
      <c r="D21" s="30">
        <v>0.963239083325097</v>
      </c>
      <c r="E21" s="30">
        <v>1.4350000000000001</v>
      </c>
      <c r="F21" s="30">
        <v>0.79320000000000002</v>
      </c>
      <c r="G21" s="30">
        <v>0.12105017177854295</v>
      </c>
      <c r="H21" s="30">
        <f t="shared" si="0"/>
        <v>12.566991297807217</v>
      </c>
    </row>
    <row r="22" spans="1:8">
      <c r="A22" s="9" t="s">
        <v>22</v>
      </c>
      <c r="B22" s="9" t="s">
        <v>1</v>
      </c>
      <c r="C22" s="24" t="s">
        <v>63</v>
      </c>
      <c r="D22" s="30">
        <v>0.99745900452129144</v>
      </c>
      <c r="E22" s="30">
        <v>1.108951048951049</v>
      </c>
      <c r="F22" s="30">
        <v>0.84233999999999998</v>
      </c>
      <c r="G22" s="30">
        <v>5.0998598377304555E-2</v>
      </c>
      <c r="H22" s="30">
        <f t="shared" si="0"/>
        <v>5.1128515704542874</v>
      </c>
    </row>
    <row r="23" spans="1:8">
      <c r="A23" s="33" t="s">
        <v>23</v>
      </c>
      <c r="B23" s="14" t="s">
        <v>1</v>
      </c>
      <c r="C23" s="15" t="s">
        <v>24</v>
      </c>
      <c r="D23" s="30">
        <v>2.3050601480927781</v>
      </c>
      <c r="E23" s="30">
        <v>4.4482758620689653</v>
      </c>
      <c r="F23" s="30">
        <v>1.4135183757388845</v>
      </c>
      <c r="G23" s="30">
        <v>0.57705867540430589</v>
      </c>
      <c r="H23" s="30">
        <f t="shared" si="0"/>
        <v>25.034430267764073</v>
      </c>
    </row>
    <row r="24" spans="1:8">
      <c r="A24" s="33" t="s">
        <v>25</v>
      </c>
      <c r="B24" s="14" t="s">
        <v>1</v>
      </c>
      <c r="C24" s="25" t="s">
        <v>66</v>
      </c>
      <c r="D24" s="30">
        <v>1.5246686765066639</v>
      </c>
      <c r="E24" s="30">
        <v>3.0424528301886791</v>
      </c>
      <c r="F24" s="30">
        <v>1.0526315789473684</v>
      </c>
      <c r="G24" s="30">
        <v>0.3803568436693503</v>
      </c>
      <c r="H24" s="30">
        <f t="shared" si="0"/>
        <v>24.946852357512039</v>
      </c>
    </row>
    <row r="25" spans="1:8">
      <c r="A25" s="33" t="s">
        <v>27</v>
      </c>
      <c r="B25" s="14" t="s">
        <v>1</v>
      </c>
      <c r="C25" s="25" t="s">
        <v>65</v>
      </c>
      <c r="D25" s="30">
        <v>65.992624825675506</v>
      </c>
      <c r="E25" s="30">
        <v>358.82608695652169</v>
      </c>
      <c r="F25" s="30">
        <v>26.43</v>
      </c>
      <c r="G25" s="30">
        <v>61.105614107977893</v>
      </c>
      <c r="H25" s="30">
        <f t="shared" si="0"/>
        <v>92.594610790816361</v>
      </c>
    </row>
    <row r="26" spans="1:8">
      <c r="A26" s="16" t="s">
        <v>45</v>
      </c>
      <c r="B26" s="17" t="s">
        <v>1</v>
      </c>
      <c r="C26" s="18" t="s">
        <v>46</v>
      </c>
      <c r="D26" s="30">
        <v>8.0000000000000016E-2</v>
      </c>
      <c r="E26" s="30">
        <v>0.08</v>
      </c>
      <c r="F26" s="30">
        <v>0.08</v>
      </c>
      <c r="G26" s="30">
        <v>1.4152622167509191E-17</v>
      </c>
      <c r="H26" s="30">
        <f t="shared" si="0"/>
        <v>1.7690777709386486E-14</v>
      </c>
    </row>
    <row r="27" spans="1:8">
      <c r="A27" s="14" t="s">
        <v>28</v>
      </c>
      <c r="B27" s="14" t="s">
        <v>1</v>
      </c>
      <c r="C27" s="25" t="s">
        <v>67</v>
      </c>
      <c r="D27" s="30">
        <v>0.67326336538015785</v>
      </c>
      <c r="E27" s="30">
        <v>0.84091954022988502</v>
      </c>
      <c r="F27" s="30">
        <v>0.44614285714285717</v>
      </c>
      <c r="G27" s="30">
        <v>8.029742849470882E-2</v>
      </c>
      <c r="H27" s="30">
        <f t="shared" si="0"/>
        <v>11.926599993951685</v>
      </c>
    </row>
    <row r="28" spans="1:8">
      <c r="A28" s="14" t="s">
        <v>29</v>
      </c>
      <c r="B28" s="14" t="s">
        <v>1</v>
      </c>
      <c r="C28" s="25" t="s">
        <v>67</v>
      </c>
      <c r="D28" s="30">
        <v>4.6653586164610163E-2</v>
      </c>
      <c r="E28" s="30">
        <v>0.16036923076923076</v>
      </c>
      <c r="F28" s="30">
        <v>0.02</v>
      </c>
      <c r="G28" s="30">
        <v>3.1538299170402129E-2</v>
      </c>
      <c r="H28" s="30">
        <f t="shared" si="0"/>
        <v>67.601017977747702</v>
      </c>
    </row>
    <row r="29" spans="1:8">
      <c r="A29" s="14" t="s">
        <v>30</v>
      </c>
      <c r="B29" s="14" t="s">
        <v>1</v>
      </c>
      <c r="C29" s="25" t="s">
        <v>63</v>
      </c>
      <c r="D29" s="30">
        <v>1.7751607350607637</v>
      </c>
      <c r="E29" s="30">
        <v>2.1863908045977012</v>
      </c>
      <c r="F29" s="30">
        <v>1.2491999999999999</v>
      </c>
      <c r="G29" s="30">
        <v>0.21236322127973065</v>
      </c>
      <c r="H29" s="30">
        <f t="shared" si="0"/>
        <v>11.963041829700085</v>
      </c>
    </row>
    <row r="30" spans="1:8">
      <c r="A30" s="14" t="s">
        <v>31</v>
      </c>
      <c r="B30" s="14" t="s">
        <v>1</v>
      </c>
      <c r="C30" s="25" t="s">
        <v>63</v>
      </c>
      <c r="D30" s="30">
        <v>0.12412902040549655</v>
      </c>
      <c r="E30" s="30">
        <v>0.43620430769230772</v>
      </c>
      <c r="F30" s="30">
        <v>4.5600000000000002E-2</v>
      </c>
      <c r="G30" s="30">
        <v>8.9451533601490191E-2</v>
      </c>
      <c r="H30" s="30">
        <f t="shared" si="0"/>
        <v>72.06335255790772</v>
      </c>
    </row>
    <row r="31" spans="1:8">
      <c r="A31" s="14" t="s">
        <v>32</v>
      </c>
      <c r="B31" s="14" t="s">
        <v>1</v>
      </c>
      <c r="C31" s="25" t="s">
        <v>64</v>
      </c>
      <c r="D31" s="30">
        <v>1.1355633506533101E-2</v>
      </c>
      <c r="E31" s="30">
        <v>1.983E-2</v>
      </c>
      <c r="F31" s="30">
        <v>7.228571428571428E-3</v>
      </c>
      <c r="G31" s="30">
        <v>2.2589871478342189E-3</v>
      </c>
      <c r="H31" s="30">
        <f t="shared" si="0"/>
        <v>19.893096642601073</v>
      </c>
    </row>
    <row r="32" spans="1:8">
      <c r="A32" s="14" t="s">
        <v>33</v>
      </c>
      <c r="B32" s="14" t="s">
        <v>1</v>
      </c>
      <c r="C32" s="25" t="s">
        <v>64</v>
      </c>
      <c r="D32" s="30">
        <v>5.4043691073477219E-3</v>
      </c>
      <c r="E32" s="30">
        <v>6.6122448979591842E-3</v>
      </c>
      <c r="F32" s="30">
        <v>2.9285714285714284E-3</v>
      </c>
      <c r="G32" s="30">
        <v>9.026328997290957E-4</v>
      </c>
      <c r="H32" s="30">
        <f t="shared" si="0"/>
        <v>16.70191065413881</v>
      </c>
    </row>
    <row r="33" spans="1:8">
      <c r="A33" s="14" t="s">
        <v>34</v>
      </c>
      <c r="B33" s="14" t="s">
        <v>1</v>
      </c>
      <c r="C33" s="25" t="s">
        <v>64</v>
      </c>
      <c r="D33" s="30">
        <v>1.6270348767726976E-2</v>
      </c>
      <c r="E33" s="30">
        <v>1.9923371647509576E-2</v>
      </c>
      <c r="F33" s="30">
        <v>9.1999999999999998E-3</v>
      </c>
      <c r="G33" s="30">
        <v>2.3631705114482795E-3</v>
      </c>
      <c r="H33" s="30">
        <f t="shared" si="0"/>
        <v>14.524399846521682</v>
      </c>
    </row>
    <row r="34" spans="1:8">
      <c r="A34" s="14" t="s">
        <v>35</v>
      </c>
      <c r="B34" s="14" t="s">
        <v>1</v>
      </c>
      <c r="C34" s="25" t="s">
        <v>64</v>
      </c>
      <c r="D34" s="30">
        <v>8.8910470760126918E-3</v>
      </c>
      <c r="E34" s="30">
        <v>1.7279693486590038E-2</v>
      </c>
      <c r="F34" s="30">
        <v>7.6499999999999995E-4</v>
      </c>
      <c r="G34" s="30">
        <v>3.7174039675747605E-3</v>
      </c>
      <c r="H34" s="30">
        <f t="shared" si="0"/>
        <v>41.810643176145227</v>
      </c>
    </row>
    <row r="35" spans="1:8">
      <c r="A35" s="14" t="s">
        <v>36</v>
      </c>
      <c r="B35" s="14" t="s">
        <v>18</v>
      </c>
      <c r="C35" s="25" t="s">
        <v>64</v>
      </c>
      <c r="D35" s="30">
        <v>4.1901010436730744E-2</v>
      </c>
      <c r="E35" s="30">
        <v>9.1942583732057409E-2</v>
      </c>
      <c r="F35" s="30">
        <v>2.23E-2</v>
      </c>
      <c r="G35" s="30">
        <v>1.544920598968458E-2</v>
      </c>
      <c r="H35" s="30">
        <f t="shared" si="0"/>
        <v>36.870724186979722</v>
      </c>
    </row>
    <row r="36" spans="1:8">
      <c r="A36" s="21" t="s">
        <v>37</v>
      </c>
      <c r="B36" s="21" t="s">
        <v>18</v>
      </c>
      <c r="C36" s="25" t="s">
        <v>64</v>
      </c>
      <c r="D36" s="30">
        <v>0.10838185914325847</v>
      </c>
      <c r="E36" s="30">
        <v>0.17894299999999999</v>
      </c>
      <c r="F36" s="30">
        <v>7.4999999999999997E-3</v>
      </c>
      <c r="G36" s="30">
        <v>4.106854404298272E-2</v>
      </c>
      <c r="H36" s="30">
        <f t="shared" si="0"/>
        <v>37.892452083423457</v>
      </c>
    </row>
    <row r="37" spans="1:8">
      <c r="A37" s="21" t="s">
        <v>38</v>
      </c>
      <c r="B37" s="21" t="s">
        <v>18</v>
      </c>
      <c r="C37" s="25" t="s">
        <v>64</v>
      </c>
      <c r="D37" s="30">
        <v>8.2011064731709341E-2</v>
      </c>
      <c r="E37" s="30">
        <v>0.12093</v>
      </c>
      <c r="F37" s="30">
        <v>5.9799999999999999E-2</v>
      </c>
      <c r="G37" s="30">
        <v>1.4106337383457745E-2</v>
      </c>
      <c r="H37" s="30">
        <f t="shared" si="0"/>
        <v>17.200529501238837</v>
      </c>
    </row>
    <row r="38" spans="1:8">
      <c r="A38" s="21" t="s">
        <v>39</v>
      </c>
      <c r="B38" s="21" t="s">
        <v>18</v>
      </c>
      <c r="C38" s="25" t="s">
        <v>64</v>
      </c>
      <c r="D38" s="30">
        <v>0.25186526764503187</v>
      </c>
      <c r="E38" s="30">
        <v>0.43</v>
      </c>
      <c r="F38" s="30">
        <v>0.17804999999999999</v>
      </c>
      <c r="G38" s="30">
        <v>5.8015978059510538E-2</v>
      </c>
      <c r="H38" s="30">
        <f t="shared" si="0"/>
        <v>23.034528977324406</v>
      </c>
    </row>
    <row r="39" spans="1:8">
      <c r="A39" s="34" t="s">
        <v>40</v>
      </c>
      <c r="B39" s="21" t="s">
        <v>1</v>
      </c>
      <c r="C39" s="26" t="s">
        <v>68</v>
      </c>
      <c r="D39" s="30">
        <v>18.963739646353488</v>
      </c>
      <c r="E39" s="30">
        <v>25.14622641509434</v>
      </c>
      <c r="F39" s="30">
        <v>11.217142857142857</v>
      </c>
      <c r="G39" s="30">
        <v>3.0501612962811877</v>
      </c>
      <c r="H39" s="30">
        <f t="shared" si="0"/>
        <v>16.084176186566129</v>
      </c>
    </row>
    <row r="40" spans="1:8">
      <c r="A40" s="34" t="s">
        <v>41</v>
      </c>
      <c r="B40" s="21" t="s">
        <v>1</v>
      </c>
      <c r="C40" s="26" t="s">
        <v>68</v>
      </c>
      <c r="D40" s="30">
        <v>1.7468690491678773</v>
      </c>
      <c r="E40" s="30">
        <v>2.9489795918367347</v>
      </c>
      <c r="F40" s="30">
        <v>0.35918367346938773</v>
      </c>
      <c r="G40" s="30">
        <v>0.75492655478107884</v>
      </c>
      <c r="H40" s="30">
        <f t="shared" si="0"/>
        <v>43.215978618471077</v>
      </c>
    </row>
    <row r="41" spans="1:8">
      <c r="A41" s="34" t="s">
        <v>42</v>
      </c>
      <c r="B41" s="21" t="s">
        <v>1</v>
      </c>
      <c r="C41" s="26" t="s">
        <v>68</v>
      </c>
      <c r="D41" s="30">
        <v>2.8549190386112349</v>
      </c>
      <c r="E41" s="30">
        <v>6.6095238095238091</v>
      </c>
      <c r="F41" s="30">
        <v>0.50277777777777777</v>
      </c>
      <c r="G41" s="30">
        <v>1.8916140176669909</v>
      </c>
      <c r="H41" s="30">
        <f t="shared" si="0"/>
        <v>66.258061685250453</v>
      </c>
    </row>
    <row r="42" spans="1:8">
      <c r="A42" s="34" t="s">
        <v>43</v>
      </c>
      <c r="B42" s="21" t="s">
        <v>1</v>
      </c>
      <c r="C42" s="26" t="s">
        <v>68</v>
      </c>
      <c r="D42" s="30">
        <v>2.7020782099957383</v>
      </c>
      <c r="E42" s="30">
        <v>3.6775000000000002</v>
      </c>
      <c r="F42" s="30">
        <v>1.2571428571428571</v>
      </c>
      <c r="G42" s="30">
        <v>0.60237445768313769</v>
      </c>
      <c r="H42" s="30">
        <f t="shared" si="0"/>
        <v>22.293006007553267</v>
      </c>
    </row>
    <row r="43" spans="1:8">
      <c r="A43" s="34" t="s">
        <v>44</v>
      </c>
      <c r="B43" s="21" t="s">
        <v>1</v>
      </c>
      <c r="C43" s="26" t="s">
        <v>68</v>
      </c>
      <c r="D43" s="30">
        <v>0.53123432630493983</v>
      </c>
      <c r="E43" s="30">
        <v>1.3541666666666667</v>
      </c>
      <c r="F43" s="30">
        <v>0.1475717735444057</v>
      </c>
      <c r="G43" s="30">
        <v>0.26674854758025085</v>
      </c>
      <c r="H43" s="30">
        <f t="shared" si="0"/>
        <v>50.212972763949651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Total</vt:lpstr>
      <vt:lpstr>Sobrados</vt:lpstr>
      <vt:lpstr>3,4,5 Pavimentos</vt:lpstr>
      <vt:lpstr>7,8,9 Pavimentos </vt:lpstr>
      <vt:lpstr>7,8,9 Pavimentos Pilotis</vt:lpstr>
      <vt:lpstr>Acima de 10 Pavimentos</vt:lpstr>
      <vt:lpstr>Acima de 10 Pavimentos Pilotis</vt:lpstr>
    </vt:vector>
  </TitlesOfParts>
  <Company>Universidade Federal de São Carlos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Análise Estatística Preliminar dos Dados</dc:title>
  <dc:creator>LOPES, G. M.; ALCÂNTARA JUNIOR, P. S. B.; FREIRE, A.S.; PARSEKIAN, G.A.</dc:creator>
  <cp:keywords>alvenaria; benchmark</cp:keywords>
  <cp:lastModifiedBy>user</cp:lastModifiedBy>
  <cp:lastPrinted>2009-08-07T22:58:18Z</cp:lastPrinted>
  <dcterms:created xsi:type="dcterms:W3CDTF">2009-07-28T12:06:45Z</dcterms:created>
  <dcterms:modified xsi:type="dcterms:W3CDTF">2009-08-11T03:25:37Z</dcterms:modified>
  <cp:category>Engenharia Civil</cp:category>
  <dc:language>Portuguese</dc:language>
</cp:coreProperties>
</file>